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480" yWindow="75" windowWidth="9720" windowHeight="66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44525"/>
</workbook>
</file>

<file path=xl/calcChain.xml><?xml version="1.0" encoding="utf-8"?>
<calcChain xmlns="http://schemas.openxmlformats.org/spreadsheetml/2006/main">
  <c r="K16" i="1"/>
  <c r="K11"/>
  <c r="K13"/>
  <c r="K9"/>
  <c r="J16" l="1"/>
  <c r="F15"/>
  <c r="G15"/>
  <c r="H15"/>
  <c r="I15"/>
  <c r="E15"/>
  <c r="D15" l="1"/>
  <c r="K15" l="1"/>
  <c r="J15"/>
</calcChain>
</file>

<file path=xl/sharedStrings.xml><?xml version="1.0" encoding="utf-8"?>
<sst xmlns="http://schemas.openxmlformats.org/spreadsheetml/2006/main" count="21" uniqueCount="21">
  <si>
    <t>المصدر : وزارة الصحة</t>
  </si>
  <si>
    <t>Source: MOH</t>
  </si>
  <si>
    <t>*حجاج فقط</t>
  </si>
  <si>
    <t>*pilgrims only</t>
  </si>
  <si>
    <t>Table 4-36</t>
  </si>
  <si>
    <t>جدول 4-36</t>
  </si>
  <si>
    <t>مكة المكرمة  
Makkah</t>
  </si>
  <si>
    <t>المشاعر المقدسة  
Sacred Places</t>
  </si>
  <si>
    <t>المدينة المنورة  
Madinah</t>
  </si>
  <si>
    <t>الإجمالي
 Total</t>
  </si>
  <si>
    <t>مراكز صحية
 HCS</t>
  </si>
  <si>
    <t>مستشفيات
 Hospitals</t>
  </si>
  <si>
    <t xml:space="preserve">  مراجعي الإسعاف بالمستشفيات
 Hospital Ambulance Emergency</t>
  </si>
  <si>
    <t xml:space="preserve">المجموع  
 Total  </t>
  </si>
  <si>
    <t xml:space="preserve">المرضى المنومون 
 Inpatients  </t>
  </si>
  <si>
    <t>الصحة</t>
  </si>
  <si>
    <t>Health</t>
  </si>
  <si>
    <t>زيارات المراجعين للمستشفيات والمراكز الصحية  والمنومون خلال
 موسم الحج لعام  1436  و 1437 هـ*</t>
  </si>
  <si>
    <t xml:space="preserve">البيان
 Item
</t>
  </si>
  <si>
    <t>زيارات المرضى المراجعين 
Outpatient visits</t>
  </si>
  <si>
    <t>Inpatient and Outpatient' Visits to Health centers, Permanent and seasonal  Hospitals and Health care centers During Hajj Seasons: 1436 &amp; 1437 H*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</si>
</sst>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5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name val="Neo Sans Arabic Regula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3"/>
      <name val="Frutiger LT Arabic 55 Roman"/>
    </font>
    <font>
      <sz val="9"/>
      <color rgb="FF8C96A7"/>
      <name val="Frutiger LT Arabic 55 Roman"/>
    </font>
    <font>
      <sz val="9"/>
      <name val="Frutiger LT Arabic 55 Roman"/>
    </font>
    <font>
      <sz val="9"/>
      <color theme="5"/>
      <name val="Frutiger LT Arabic 55 Roman"/>
    </font>
    <font>
      <b/>
      <sz val="10"/>
      <name val="Frutiger LT Arabic 55 Roman"/>
    </font>
    <font>
      <b/>
      <sz val="9"/>
      <name val="Frutiger LT Arabic 55 Roman"/>
    </font>
    <font>
      <b/>
      <sz val="28"/>
      <color rgb="FFFF0000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sz val="12"/>
      <color rgb="FF474D9B"/>
      <name val="Frutiger LT Arabic 45 Light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E6E9F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0F2F6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</borders>
  <cellStyleXfs count="4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2">
      <alignment horizontal="right" vertical="center"/>
    </xf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6" fillId="22" borderId="3" applyNumberFormat="0" applyAlignment="0" applyProtection="0"/>
    <xf numFmtId="0" fontId="7" fillId="23" borderId="4" applyNumberFormat="0" applyAlignment="0" applyProtection="0"/>
    <xf numFmtId="0" fontId="8" fillId="0" borderId="5" applyNumberFormat="0" applyFill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2" borderId="4" applyNumberFormat="0" applyAlignment="0" applyProtection="0"/>
    <xf numFmtId="0" fontId="11" fillId="31" borderId="6" applyNumberFormat="0" applyAlignment="0" applyProtection="0"/>
    <xf numFmtId="0" fontId="12" fillId="0" borderId="7" applyNumberFormat="0" applyFill="0" applyAlignment="0" applyProtection="0"/>
    <xf numFmtId="0" fontId="13" fillId="3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9">
    <xf numFmtId="0" fontId="0" fillId="0" borderId="0" xfId="0"/>
    <xf numFmtId="0" fontId="21" fillId="0" borderId="0" xfId="0" applyFont="1"/>
    <xf numFmtId="0" fontId="23" fillId="0" borderId="0" xfId="0" applyFont="1"/>
    <xf numFmtId="0" fontId="22" fillId="0" borderId="0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6" fillId="0" borderId="0" xfId="0" applyFont="1"/>
    <xf numFmtId="0" fontId="27" fillId="0" borderId="0" xfId="0" applyFont="1"/>
    <xf numFmtId="0" fontId="25" fillId="0" borderId="0" xfId="0" applyFont="1" applyAlignment="1"/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/>
    <xf numFmtId="0" fontId="29" fillId="0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Border="1"/>
    <xf numFmtId="0" fontId="32" fillId="35" borderId="16" xfId="0" applyFont="1" applyFill="1" applyBorder="1" applyAlignment="1">
      <alignment horizontal="center" vertical="center"/>
    </xf>
    <xf numFmtId="0" fontId="28" fillId="9" borderId="26" xfId="7" applyFont="1" applyBorder="1" applyAlignment="1">
      <alignment horizontal="center" vertical="center" wrapText="1"/>
    </xf>
    <xf numFmtId="0" fontId="28" fillId="9" borderId="19" xfId="7" applyFont="1" applyBorder="1" applyAlignment="1">
      <alignment horizontal="center" vertical="center"/>
    </xf>
    <xf numFmtId="0" fontId="28" fillId="9" borderId="20" xfId="7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/>
    </xf>
    <xf numFmtId="0" fontId="33" fillId="36" borderId="21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right"/>
    </xf>
    <xf numFmtId="0" fontId="28" fillId="9" borderId="27" xfId="7" applyFont="1" applyBorder="1" applyAlignment="1">
      <alignment horizontal="center" vertical="center" wrapText="1"/>
    </xf>
    <xf numFmtId="0" fontId="0" fillId="0" borderId="26" xfId="0" applyFont="1" applyBorder="1"/>
    <xf numFmtId="0" fontId="32" fillId="35" borderId="16" xfId="0" applyFont="1" applyFill="1" applyBorder="1" applyAlignment="1">
      <alignment horizontal="center" vertical="center"/>
    </xf>
    <xf numFmtId="0" fontId="28" fillId="34" borderId="12" xfId="0" applyFont="1" applyFill="1" applyBorder="1" applyAlignment="1">
      <alignment horizontal="center" vertical="center"/>
    </xf>
    <xf numFmtId="0" fontId="28" fillId="34" borderId="23" xfId="0" applyFont="1" applyFill="1" applyBorder="1" applyAlignment="1">
      <alignment horizontal="center" vertical="center"/>
    </xf>
    <xf numFmtId="0" fontId="28" fillId="9" borderId="23" xfId="7" applyFont="1" applyBorder="1" applyAlignment="1">
      <alignment horizontal="center" vertical="center"/>
    </xf>
    <xf numFmtId="0" fontId="28" fillId="9" borderId="11" xfId="7" applyFont="1" applyBorder="1" applyAlignment="1">
      <alignment horizontal="center" vertical="center"/>
    </xf>
    <xf numFmtId="0" fontId="28" fillId="34" borderId="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0" fontId="28" fillId="9" borderId="18" xfId="7" applyFont="1" applyBorder="1" applyAlignment="1">
      <alignment horizontal="center" vertical="center" wrapText="1"/>
    </xf>
    <xf numFmtId="0" fontId="28" fillId="9" borderId="19" xfId="7" applyFont="1" applyBorder="1" applyAlignment="1">
      <alignment horizontal="center" vertical="center" wrapText="1"/>
    </xf>
    <xf numFmtId="0" fontId="32" fillId="35" borderId="17" xfId="0" applyFont="1" applyFill="1" applyBorder="1" applyAlignment="1">
      <alignment horizontal="center" vertical="center" wrapText="1"/>
    </xf>
    <xf numFmtId="0" fontId="32" fillId="35" borderId="16" xfId="0" applyFont="1" applyFill="1" applyBorder="1" applyAlignment="1">
      <alignment horizontal="center" vertical="center" wrapText="1"/>
    </xf>
    <xf numFmtId="0" fontId="28" fillId="34" borderId="22" xfId="0" applyFont="1" applyFill="1" applyBorder="1" applyAlignment="1">
      <alignment horizontal="center" vertical="center" wrapText="1"/>
    </xf>
    <xf numFmtId="0" fontId="28" fillId="34" borderId="0" xfId="0" applyFont="1" applyFill="1" applyBorder="1" applyAlignment="1">
      <alignment horizontal="center" vertical="center" wrapText="1"/>
    </xf>
    <xf numFmtId="0" fontId="28" fillId="34" borderId="21" xfId="0" applyFont="1" applyFill="1" applyBorder="1" applyAlignment="1">
      <alignment horizontal="center" vertical="center" wrapText="1"/>
    </xf>
    <xf numFmtId="0" fontId="28" fillId="34" borderId="27" xfId="0" applyFont="1" applyFill="1" applyBorder="1" applyAlignment="1">
      <alignment horizontal="center" vertical="center" wrapText="1"/>
    </xf>
    <xf numFmtId="0" fontId="28" fillId="34" borderId="26" xfId="0" applyFont="1" applyFill="1" applyBorder="1" applyAlignment="1">
      <alignment horizontal="center" vertical="center" wrapText="1"/>
    </xf>
    <xf numFmtId="0" fontId="28" fillId="34" borderId="13" xfId="0" applyFont="1" applyFill="1" applyBorder="1" applyAlignment="1">
      <alignment horizontal="center" vertical="center" wrapText="1"/>
    </xf>
    <xf numFmtId="0" fontId="28" fillId="9" borderId="24" xfId="7" applyFont="1" applyBorder="1" applyAlignment="1">
      <alignment horizontal="center" vertical="center" wrapText="1"/>
    </xf>
    <xf numFmtId="0" fontId="28" fillId="9" borderId="23" xfId="7" applyFont="1" applyBorder="1" applyAlignment="1">
      <alignment horizontal="center" vertical="center" wrapText="1"/>
    </xf>
    <xf numFmtId="0" fontId="28" fillId="9" borderId="25" xfId="7" applyFont="1" applyBorder="1" applyAlignment="1">
      <alignment horizontal="center" vertical="center" wrapText="1"/>
    </xf>
    <xf numFmtId="0" fontId="28" fillId="9" borderId="11" xfId="7" applyFont="1" applyBorder="1" applyAlignment="1">
      <alignment horizontal="center" vertical="center" wrapText="1"/>
    </xf>
    <xf numFmtId="0" fontId="32" fillId="35" borderId="0" xfId="0" applyFont="1" applyFill="1" applyBorder="1" applyAlignment="1">
      <alignment horizontal="center" wrapText="1" shrinkToFit="1"/>
    </xf>
    <xf numFmtId="0" fontId="32" fillId="35" borderId="21" xfId="0" applyFont="1" applyFill="1" applyBorder="1" applyAlignment="1">
      <alignment horizontal="center" wrapText="1" shrinkToFit="1"/>
    </xf>
    <xf numFmtId="0" fontId="32" fillId="35" borderId="14" xfId="0" applyFont="1" applyFill="1" applyBorder="1" applyAlignment="1">
      <alignment horizontal="center" wrapText="1" shrinkToFit="1"/>
    </xf>
    <xf numFmtId="0" fontId="32" fillId="35" borderId="15" xfId="0" applyFont="1" applyFill="1" applyBorder="1" applyAlignment="1">
      <alignment horizontal="center" wrapText="1" shrinkToFit="1"/>
    </xf>
    <xf numFmtId="0" fontId="29" fillId="0" borderId="0" xfId="0" applyFont="1" applyFill="1" applyBorder="1" applyAlignment="1">
      <alignment horizontal="right" vertical="top" readingOrder="2"/>
    </xf>
    <xf numFmtId="0" fontId="22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left" vertical="top"/>
    </xf>
    <xf numFmtId="0" fontId="32" fillId="35" borderId="16" xfId="0" applyFont="1" applyFill="1" applyBorder="1" applyAlignment="1">
      <alignment horizontal="center" vertical="center" wrapText="1" shrinkToFit="1"/>
    </xf>
    <xf numFmtId="0" fontId="32" fillId="35" borderId="28" xfId="0" applyFont="1" applyFill="1" applyBorder="1" applyAlignment="1">
      <alignment horizontal="center" wrapText="1" shrinkToFit="1"/>
    </xf>
    <xf numFmtId="0" fontId="32" fillId="35" borderId="29" xfId="0" applyFont="1" applyFill="1" applyBorder="1" applyAlignment="1">
      <alignment horizontal="center" wrapText="1" shrinkToFit="1"/>
    </xf>
    <xf numFmtId="0" fontId="32" fillId="35" borderId="30" xfId="0" applyFont="1" applyFill="1" applyBorder="1" applyAlignment="1">
      <alignment horizontal="center" wrapText="1" shrinkToFit="1"/>
    </xf>
    <xf numFmtId="0" fontId="32" fillId="35" borderId="31" xfId="0" applyFont="1" applyFill="1" applyBorder="1" applyAlignment="1">
      <alignment horizontal="center" wrapText="1" shrinkToFit="1"/>
    </xf>
  </cellXfs>
  <cellStyles count="47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3" xfId="7"/>
    <cellStyle name="40% - تمييز1" xfId="8" builtinId="31" customBuiltin="1"/>
    <cellStyle name="40% - تمييز2" xfId="9" builtinId="35" customBuiltin="1"/>
    <cellStyle name="40% - تمييز3" xfId="10" builtinId="39" customBuiltin="1"/>
    <cellStyle name="40% - تمييز4" xfId="11" builtinId="43" customBuiltin="1"/>
    <cellStyle name="40% - تمييز5" xfId="12" builtinId="47" customBuiltin="1"/>
    <cellStyle name="40% - تمييز6" xfId="13" builtinId="51" customBuiltin="1"/>
    <cellStyle name="60% - تمييز1" xfId="14" builtinId="32" customBuiltin="1"/>
    <cellStyle name="60% - تمييز2" xfId="15" builtinId="36" customBuiltin="1"/>
    <cellStyle name="60% - تمييز3" xfId="16" builtinId="40" customBuiltin="1"/>
    <cellStyle name="60% - تمييز4" xfId="17" builtinId="44" customBuiltin="1"/>
    <cellStyle name="60% - تمييز5" xfId="18" builtinId="48" customBuiltin="1"/>
    <cellStyle name="60% - تمييز6" xfId="19" builtinId="52" customBuiltin="1"/>
    <cellStyle name="Comma" xfId="20" builtinId="3" customBuiltin="1"/>
    <cellStyle name="Comma [0]" xfId="21" builtinId="6" customBuiltin="1"/>
    <cellStyle name="Currency" xfId="22" builtinId="4" customBuiltin="1"/>
    <cellStyle name="Currency [0]" xfId="23" builtinId="7" customBuiltin="1"/>
    <cellStyle name="Normal" xfId="0" builtinId="0" customBuiltin="1"/>
    <cellStyle name="OBI_ColHeader" xfId="24"/>
    <cellStyle name="إخراج" xfId="25" builtinId="21" customBuiltin="1"/>
    <cellStyle name="إدخال" xfId="26" builtinId="20" customBuiltin="1"/>
    <cellStyle name="الإجمالي" xfId="27" builtinId="25" customBuiltin="1"/>
    <cellStyle name="تمييز1" xfId="28" builtinId="29" customBuiltin="1"/>
    <cellStyle name="تمييز2" xfId="29" builtinId="33" customBuiltin="1"/>
    <cellStyle name="تمييز3" xfId="30" builtinId="37" customBuiltin="1"/>
    <cellStyle name="تمييز4" xfId="31" builtinId="41" customBuiltin="1"/>
    <cellStyle name="تمييز5" xfId="32" builtinId="45" customBuiltin="1"/>
    <cellStyle name="تمييز6" xfId="33" builtinId="49" customBuiltin="1"/>
    <cellStyle name="جيد" xfId="34" builtinId="26" customBuiltin="1"/>
    <cellStyle name="حساب" xfId="35" builtinId="22" customBuiltin="1"/>
    <cellStyle name="خلية تدقيق" xfId="36" builtinId="23" customBuiltin="1"/>
    <cellStyle name="خلية مرتبطة" xfId="37" builtinId="24" customBuiltin="1"/>
    <cellStyle name="سيئ" xfId="38" builtinId="27" customBuiltin="1"/>
    <cellStyle name="عنوان" xfId="39" builtinId="15" customBuiltin="1"/>
    <cellStyle name="عنوان 1" xfId="40" builtinId="16" customBuiltin="1"/>
    <cellStyle name="عنوان 2" xfId="41" builtinId="17" customBuiltin="1"/>
    <cellStyle name="عنوان 3" xfId="42" builtinId="18" customBuiltin="1"/>
    <cellStyle name="عنوان 4" xfId="43" builtinId="19" customBuiltin="1"/>
    <cellStyle name="محايد" xfId="44" builtinId="28" customBuiltin="1"/>
    <cellStyle name="نص تحذير" xfId="45" builtinId="11" customBuiltin="1"/>
    <cellStyle name="نص توضيحي" xfId="46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rightToLeft="1" tabSelected="1" zoomScaleSheetLayoutView="120" workbookViewId="0">
      <selection activeCell="A11" sqref="A11:C12"/>
    </sheetView>
  </sheetViews>
  <sheetFormatPr defaultRowHeight="12.75"/>
  <cols>
    <col min="1" max="1" width="10.7109375" style="10" customWidth="1"/>
    <col min="2" max="2" width="9.7109375" style="10" customWidth="1"/>
    <col min="3" max="3" width="19.7109375" style="10" customWidth="1"/>
    <col min="4" max="11" width="12.7109375" style="10" customWidth="1"/>
    <col min="12" max="12" width="5.5703125" style="10" customWidth="1"/>
    <col min="13" max="16384" width="9.140625" style="10"/>
  </cols>
  <sheetData>
    <row r="1" spans="1:27" s="2" customFormat="1">
      <c r="A1" s="21" t="s">
        <v>15</v>
      </c>
      <c r="K1" s="20" t="s">
        <v>16</v>
      </c>
    </row>
    <row r="2" spans="1:27" s="1" customFormat="1" ht="30" customHeight="1">
      <c r="A2" s="31" t="s">
        <v>17</v>
      </c>
      <c r="B2" s="31"/>
      <c r="C2" s="31"/>
      <c r="D2" s="31"/>
      <c r="E2" s="31"/>
      <c r="F2" s="31" t="s">
        <v>20</v>
      </c>
      <c r="G2" s="31"/>
      <c r="H2" s="31"/>
      <c r="I2" s="31"/>
      <c r="J2" s="31"/>
      <c r="K2" s="31"/>
    </row>
    <row r="3" spans="1:27" s="14" customFormat="1" ht="11.25">
      <c r="A3" s="22" t="s">
        <v>5</v>
      </c>
      <c r="B3" s="12"/>
      <c r="C3" s="12"/>
      <c r="D3" s="12"/>
      <c r="E3" s="12"/>
      <c r="F3" s="12"/>
      <c r="G3" s="12"/>
      <c r="H3" s="12"/>
      <c r="I3" s="12"/>
      <c r="J3" s="12"/>
      <c r="K3" s="13" t="s">
        <v>4</v>
      </c>
      <c r="Y3" s="15"/>
      <c r="Z3" s="15"/>
      <c r="AA3" s="15"/>
    </row>
    <row r="4" spans="1:27" s="5" customFormat="1">
      <c r="A4" s="46" t="s">
        <v>18</v>
      </c>
      <c r="B4" s="46"/>
      <c r="C4" s="47"/>
      <c r="D4" s="54" t="s">
        <v>6</v>
      </c>
      <c r="E4" s="54"/>
      <c r="F4" s="54" t="s">
        <v>7</v>
      </c>
      <c r="G4" s="54"/>
      <c r="H4" s="54" t="s">
        <v>8</v>
      </c>
      <c r="I4" s="54"/>
      <c r="J4" s="55" t="s">
        <v>9</v>
      </c>
      <c r="K4" s="56"/>
      <c r="Y4" s="6"/>
      <c r="Z4" s="6"/>
      <c r="AA4" s="6"/>
    </row>
    <row r="5" spans="1:27" s="5" customFormat="1">
      <c r="A5" s="46"/>
      <c r="B5" s="46"/>
      <c r="C5" s="47"/>
      <c r="D5" s="54"/>
      <c r="E5" s="54"/>
      <c r="F5" s="54"/>
      <c r="G5" s="54"/>
      <c r="H5" s="54"/>
      <c r="I5" s="54"/>
      <c r="J5" s="57"/>
      <c r="K5" s="58"/>
      <c r="Y5" s="6"/>
      <c r="Z5" s="6"/>
      <c r="AA5" s="6"/>
    </row>
    <row r="6" spans="1:27" s="5" customFormat="1">
      <c r="A6" s="46"/>
      <c r="B6" s="46"/>
      <c r="C6" s="47"/>
      <c r="D6" s="25">
        <v>1436</v>
      </c>
      <c r="E6" s="25">
        <v>1437</v>
      </c>
      <c r="F6" s="25">
        <v>1436</v>
      </c>
      <c r="G6" s="25">
        <v>1437</v>
      </c>
      <c r="H6" s="25">
        <v>1436</v>
      </c>
      <c r="I6" s="25">
        <v>1437</v>
      </c>
      <c r="J6" s="25">
        <v>1436</v>
      </c>
      <c r="K6" s="25">
        <v>1437</v>
      </c>
    </row>
    <row r="7" spans="1:27" s="5" customFormat="1">
      <c r="A7" s="48"/>
      <c r="B7" s="48"/>
      <c r="C7" s="49"/>
      <c r="D7" s="25"/>
      <c r="E7" s="25"/>
      <c r="F7" s="25"/>
      <c r="G7" s="25"/>
      <c r="H7" s="25"/>
      <c r="I7" s="25"/>
      <c r="J7" s="25"/>
      <c r="K7" s="25"/>
    </row>
    <row r="8" spans="1:27" s="5" customFormat="1" ht="39.950000000000003" customHeight="1">
      <c r="A8" s="23" t="s">
        <v>19</v>
      </c>
      <c r="B8" s="24"/>
      <c r="C8" s="24"/>
      <c r="D8" s="17"/>
      <c r="E8" s="17"/>
      <c r="F8" s="17"/>
      <c r="G8" s="17"/>
      <c r="H8" s="17"/>
      <c r="I8" s="17"/>
      <c r="J8" s="17"/>
      <c r="K8" s="17"/>
    </row>
    <row r="9" spans="1:27" s="5" customFormat="1" ht="20.100000000000001" customHeight="1">
      <c r="A9" s="36" t="s">
        <v>10</v>
      </c>
      <c r="B9" s="37"/>
      <c r="C9" s="38"/>
      <c r="D9" s="27">
        <v>87785</v>
      </c>
      <c r="E9" s="27">
        <v>60689</v>
      </c>
      <c r="F9" s="27">
        <v>139039</v>
      </c>
      <c r="G9" s="27">
        <v>243035</v>
      </c>
      <c r="H9" s="27">
        <v>198142</v>
      </c>
      <c r="I9" s="27">
        <v>195712</v>
      </c>
      <c r="J9" s="27">
        <v>424966</v>
      </c>
      <c r="K9" s="30">
        <f>E9+G9+I9</f>
        <v>499436</v>
      </c>
    </row>
    <row r="10" spans="1:27" s="5" customFormat="1" ht="20.100000000000001" customHeight="1">
      <c r="A10" s="36"/>
      <c r="B10" s="37"/>
      <c r="C10" s="38"/>
      <c r="D10" s="27"/>
      <c r="E10" s="27"/>
      <c r="F10" s="27"/>
      <c r="G10" s="27"/>
      <c r="H10" s="27"/>
      <c r="I10" s="27"/>
      <c r="J10" s="27"/>
      <c r="K10" s="30"/>
      <c r="P10" s="6"/>
      <c r="Q10" s="6"/>
    </row>
    <row r="11" spans="1:27" s="5" customFormat="1" ht="20.100000000000001" customHeight="1">
      <c r="A11" s="39" t="s">
        <v>11</v>
      </c>
      <c r="B11" s="40"/>
      <c r="C11" s="41"/>
      <c r="D11" s="26">
        <v>23336</v>
      </c>
      <c r="E11" s="26">
        <v>14328</v>
      </c>
      <c r="F11" s="26">
        <v>46959</v>
      </c>
      <c r="G11" s="26">
        <v>52085</v>
      </c>
      <c r="H11" s="26">
        <v>16720</v>
      </c>
      <c r="I11" s="26">
        <v>13236</v>
      </c>
      <c r="J11" s="26">
        <v>87015</v>
      </c>
      <c r="K11" s="30">
        <f t="shared" ref="K11" si="0">E11+G11+I11</f>
        <v>79649</v>
      </c>
    </row>
    <row r="12" spans="1:27" s="5" customFormat="1" ht="20.100000000000001" customHeight="1">
      <c r="A12" s="36"/>
      <c r="B12" s="37"/>
      <c r="C12" s="38"/>
      <c r="D12" s="27"/>
      <c r="E12" s="27"/>
      <c r="F12" s="27"/>
      <c r="G12" s="27"/>
      <c r="H12" s="27"/>
      <c r="I12" s="27"/>
      <c r="J12" s="27"/>
      <c r="K12" s="30"/>
    </row>
    <row r="13" spans="1:27" s="5" customFormat="1" ht="20.100000000000001" customHeight="1">
      <c r="A13" s="42" t="s">
        <v>12</v>
      </c>
      <c r="B13" s="43"/>
      <c r="C13" s="43"/>
      <c r="D13" s="28">
        <v>13877</v>
      </c>
      <c r="E13" s="28">
        <v>9252</v>
      </c>
      <c r="F13" s="28">
        <v>7519</v>
      </c>
      <c r="G13" s="28">
        <v>5590</v>
      </c>
      <c r="H13" s="28">
        <v>3523</v>
      </c>
      <c r="I13" s="28">
        <v>3757</v>
      </c>
      <c r="J13" s="28">
        <v>24919</v>
      </c>
      <c r="K13" s="30">
        <f t="shared" ref="K13" si="1">E13+G13+I13</f>
        <v>18599</v>
      </c>
    </row>
    <row r="14" spans="1:27" s="5" customFormat="1" ht="20.100000000000001" customHeight="1">
      <c r="A14" s="44"/>
      <c r="B14" s="45"/>
      <c r="C14" s="45"/>
      <c r="D14" s="29"/>
      <c r="E14" s="29"/>
      <c r="F14" s="29"/>
      <c r="G14" s="29"/>
      <c r="H14" s="29"/>
      <c r="I14" s="29"/>
      <c r="J14" s="29"/>
      <c r="K14" s="30"/>
    </row>
    <row r="15" spans="1:27" s="5" customFormat="1" ht="20.100000000000001" customHeight="1">
      <c r="A15" s="34" t="s">
        <v>13</v>
      </c>
      <c r="B15" s="35"/>
      <c r="C15" s="35"/>
      <c r="D15" s="16">
        <f>SUM(D9:D14)</f>
        <v>124998</v>
      </c>
      <c r="E15" s="16">
        <f>SUM(E9:E14)</f>
        <v>84269</v>
      </c>
      <c r="F15" s="16">
        <f t="shared" ref="F15:K15" si="2">SUM(F9:F14)</f>
        <v>193517</v>
      </c>
      <c r="G15" s="16">
        <f t="shared" si="2"/>
        <v>300710</v>
      </c>
      <c r="H15" s="16">
        <f t="shared" si="2"/>
        <v>218385</v>
      </c>
      <c r="I15" s="16">
        <f t="shared" si="2"/>
        <v>212705</v>
      </c>
      <c r="J15" s="16">
        <f t="shared" si="2"/>
        <v>536900</v>
      </c>
      <c r="K15" s="16">
        <f t="shared" si="2"/>
        <v>597684</v>
      </c>
    </row>
    <row r="16" spans="1:27" s="5" customFormat="1" ht="39.950000000000003" customHeight="1" thickBot="1">
      <c r="A16" s="32" t="s">
        <v>14</v>
      </c>
      <c r="B16" s="33"/>
      <c r="C16" s="33"/>
      <c r="D16" s="18">
        <v>2908</v>
      </c>
      <c r="E16" s="18">
        <v>1652</v>
      </c>
      <c r="F16" s="18">
        <v>3297</v>
      </c>
      <c r="G16" s="18">
        <v>1951</v>
      </c>
      <c r="H16" s="18">
        <v>694</v>
      </c>
      <c r="I16" s="18">
        <v>611</v>
      </c>
      <c r="J16" s="19">
        <f>D16+F16+H16</f>
        <v>6899</v>
      </c>
      <c r="K16" s="19">
        <f>E16+G16+I16</f>
        <v>4214</v>
      </c>
    </row>
    <row r="17" spans="1:11" s="4" customFormat="1" ht="12">
      <c r="A17" s="52" t="s">
        <v>0</v>
      </c>
      <c r="B17" s="52"/>
      <c r="C17" s="52"/>
      <c r="D17" s="51"/>
      <c r="E17" s="51"/>
      <c r="F17" s="2"/>
      <c r="G17" s="2"/>
      <c r="H17" s="3"/>
      <c r="I17" s="53" t="s">
        <v>1</v>
      </c>
      <c r="J17" s="53"/>
      <c r="K17" s="53"/>
    </row>
    <row r="18" spans="1:11" s="7" customFormat="1" ht="12">
      <c r="A18" s="50" t="s">
        <v>2</v>
      </c>
      <c r="B18" s="50"/>
      <c r="C18" s="50"/>
      <c r="D18" s="51"/>
      <c r="E18" s="51"/>
      <c r="H18" s="3"/>
      <c r="I18" s="53" t="s">
        <v>3</v>
      </c>
      <c r="J18" s="53"/>
      <c r="K18" s="53"/>
    </row>
    <row r="19" spans="1:11" s="5" customFormat="1" ht="35.25">
      <c r="A19" s="8"/>
    </row>
    <row r="20" spans="1:11" s="5" customFormat="1">
      <c r="G20" s="9"/>
    </row>
    <row r="21" spans="1:11" s="5" customFormat="1"/>
    <row r="25" spans="1:11">
      <c r="E25" s="11"/>
    </row>
  </sheetData>
  <mergeCells count="51">
    <mergeCell ref="A18:C18"/>
    <mergeCell ref="D18:E18"/>
    <mergeCell ref="A17:C17"/>
    <mergeCell ref="I18:K18"/>
    <mergeCell ref="D4:E5"/>
    <mergeCell ref="F4:G5"/>
    <mergeCell ref="H4:I5"/>
    <mergeCell ref="J4:K5"/>
    <mergeCell ref="D6:D7"/>
    <mergeCell ref="H6:H7"/>
    <mergeCell ref="I6:I7"/>
    <mergeCell ref="D17:E17"/>
    <mergeCell ref="I17:K17"/>
    <mergeCell ref="J9:J10"/>
    <mergeCell ref="K9:K10"/>
    <mergeCell ref="J11:J12"/>
    <mergeCell ref="A2:E2"/>
    <mergeCell ref="A16:C16"/>
    <mergeCell ref="A15:C15"/>
    <mergeCell ref="E6:E7"/>
    <mergeCell ref="F6:F7"/>
    <mergeCell ref="D9:D10"/>
    <mergeCell ref="E9:E10"/>
    <mergeCell ref="F9:F10"/>
    <mergeCell ref="A9:C10"/>
    <mergeCell ref="A11:C12"/>
    <mergeCell ref="A13:C14"/>
    <mergeCell ref="F2:K2"/>
    <mergeCell ref="I13:I14"/>
    <mergeCell ref="J6:J7"/>
    <mergeCell ref="K6:K7"/>
    <mergeCell ref="A4:C7"/>
    <mergeCell ref="K11:K12"/>
    <mergeCell ref="J13:J14"/>
    <mergeCell ref="K13:K14"/>
    <mergeCell ref="G9:G10"/>
    <mergeCell ref="H9:H10"/>
    <mergeCell ref="I9:I10"/>
    <mergeCell ref="A8:C8"/>
    <mergeCell ref="G6:G7"/>
    <mergeCell ref="I11:I12"/>
    <mergeCell ref="D13:D14"/>
    <mergeCell ref="D11:D12"/>
    <mergeCell ref="E11:E12"/>
    <mergeCell ref="F11:F12"/>
    <mergeCell ref="G11:G12"/>
    <mergeCell ref="H11:H12"/>
    <mergeCell ref="E13:E14"/>
    <mergeCell ref="F13:F14"/>
    <mergeCell ref="G13:G14"/>
    <mergeCell ref="H13:H14"/>
  </mergeCells>
  <phoneticPr fontId="0" type="noConversion"/>
  <printOptions horizontalCentered="1" verticalCentered="1"/>
  <pageMargins left="1.02" right="0.86" top="0.78740157480314965" bottom="0.78740157480314965" header="0" footer="0.59055118110236227"/>
  <pageSetup paperSize="9" scale="90" orientation="landscape" r:id="rId1"/>
  <headerFooter alignWithMargins="0"/>
  <ignoredErrors>
    <ignoredError sqref="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Al-Salboud</dc:creator>
  <cp:lastModifiedBy>Al-Mahemood</cp:lastModifiedBy>
  <cp:lastPrinted>2017-03-16T10:35:06Z</cp:lastPrinted>
  <dcterms:created xsi:type="dcterms:W3CDTF">2000-08-08T10:10:27Z</dcterms:created>
  <dcterms:modified xsi:type="dcterms:W3CDTF">2017-03-16T10:35:09Z</dcterms:modified>
</cp:coreProperties>
</file>