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5330" yWindow="1860" windowWidth="2100" windowHeight="8445"/>
  </bookViews>
  <sheets>
    <sheet name="29" sheetId="1" r:id="rId1"/>
    <sheet name="ورقة1" sheetId="2" r:id="rId2"/>
  </sheets>
  <definedNames>
    <definedName name="_xlnm.Print_Area" localSheetId="0">'29'!$A$1:$G$20</definedName>
  </definedNames>
  <calcPr calcId="124519"/>
</workbook>
</file>

<file path=xl/calcChain.xml><?xml version="1.0" encoding="utf-8"?>
<calcChain xmlns="http://schemas.openxmlformats.org/spreadsheetml/2006/main">
  <c r="B17" i="1"/>
  <c r="C17"/>
  <c r="E17"/>
  <c r="D15"/>
  <c r="D17" s="1"/>
  <c r="D16"/>
  <c r="B13"/>
  <c r="C13"/>
  <c r="D13"/>
  <c r="E13"/>
  <c r="B9"/>
  <c r="C9"/>
  <c r="D9"/>
  <c r="E9"/>
</calcChain>
</file>

<file path=xl/sharedStrings.xml><?xml version="1.0" encoding="utf-8"?>
<sst xmlns="http://schemas.openxmlformats.org/spreadsheetml/2006/main" count="47" uniqueCount="28">
  <si>
    <t>الفئـة</t>
  </si>
  <si>
    <t>Category</t>
  </si>
  <si>
    <t>عاملون بالتمريض</t>
  </si>
  <si>
    <t>Nurses</t>
  </si>
  <si>
    <t>المصدر : وزارة الصحة</t>
  </si>
  <si>
    <t>الأطباء  *</t>
  </si>
  <si>
    <t>Source: MOH</t>
  </si>
  <si>
    <t>Physicians *</t>
  </si>
  <si>
    <t>جدول 4-16</t>
  </si>
  <si>
    <t>…</t>
  </si>
  <si>
    <t xml:space="preserve">    سعودي  </t>
  </si>
  <si>
    <t>غير سعودي</t>
  </si>
  <si>
    <t xml:space="preserve">المجموع </t>
  </si>
  <si>
    <t xml:space="preserve">  Total</t>
  </si>
  <si>
    <t xml:space="preserve">   Saudi</t>
  </si>
  <si>
    <t xml:space="preserve">  Non Saudi</t>
  </si>
  <si>
    <t xml:space="preserve">Table 4-16
</t>
  </si>
  <si>
    <t>الصحة</t>
  </si>
  <si>
    <t>Health</t>
  </si>
  <si>
    <t xml:space="preserve">      فئات طبية مساعدة     **</t>
  </si>
  <si>
    <t xml:space="preserve">  Allied health personnel  **</t>
  </si>
  <si>
    <t xml:space="preserve">* يشمل أطباء الاسنان </t>
  </si>
  <si>
    <t xml:space="preserve">** يشمل الصيادلة </t>
  </si>
  <si>
    <t xml:space="preserve">* Including Dentists </t>
  </si>
  <si>
    <t xml:space="preserve">** Including pharmacists </t>
  </si>
  <si>
    <t>Saudi</t>
  </si>
  <si>
    <t xml:space="preserve">  Health Personnel in Private Sector by Profession and Nationality1433 -1437 A.H.</t>
  </si>
  <si>
    <t xml:space="preserve">        العاملون الصحيون بالقطاع الخاص حسب المهنة والجنسية          1433-1437هـ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</si>
</sst>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4">
    <font>
      <sz val="10"/>
      <name val="Arial"/>
    </font>
    <font>
      <sz val="10"/>
      <name val="Arabic Transparent"/>
      <charset val="178"/>
    </font>
    <font>
      <sz val="8"/>
      <name val="MS Sans Serif"/>
      <family val="2"/>
      <charset val="178"/>
    </font>
    <font>
      <sz val="10"/>
      <name val="Arial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5"/>
      <name val="Frutiger LT Arabic 55 Roman"/>
    </font>
    <font>
      <sz val="10"/>
      <name val="Frutiger LT Arabic 55 Roman"/>
    </font>
    <font>
      <sz val="10"/>
      <color rgb="FF31849B"/>
      <name val="Frutiger LT Arabic 55 Roman"/>
    </font>
    <font>
      <sz val="8"/>
      <color rgb="FF9BA8C2"/>
      <name val="Frutiger LT Arabic 55 Roman"/>
    </font>
    <font>
      <sz val="8"/>
      <name val="Frutiger LT Arabic 55 Roman"/>
    </font>
    <font>
      <sz val="13"/>
      <color rgb="FF00B050"/>
      <name val="Frutiger LT Arabic 55 Roman"/>
    </font>
    <font>
      <sz val="10"/>
      <color theme="0"/>
      <name val="Frutiger LT Arabic 55 Roman"/>
    </font>
    <font>
      <sz val="7"/>
      <color rgb="FF9BA8C2"/>
      <name val="Frutiger LT Arabic 55 Roman"/>
    </font>
    <font>
      <sz val="7"/>
      <color theme="5"/>
      <name val="Frutiger LT Arabic 55 Roman"/>
    </font>
    <font>
      <sz val="7"/>
      <name val="Frutiger LT Arabic 55 Roman"/>
    </font>
    <font>
      <sz val="13"/>
      <color rgb="FF474D9B"/>
      <name val="Frutiger LT Arabic 45 Light"/>
    </font>
    <font>
      <sz val="12"/>
      <color rgb="FF474D9B"/>
      <name val="Frutiger LT Arabic 45 Light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7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NumberFormat="0">
      <alignment horizontal="right"/>
    </xf>
    <xf numFmtId="0" fontId="4" fillId="2" borderId="1">
      <alignment vertical="center"/>
    </xf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21" borderId="3" applyNumberFormat="0" applyAlignment="0" applyProtection="0"/>
    <xf numFmtId="0" fontId="12" fillId="30" borderId="5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 readingOrder="2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 readingOrder="2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 wrapText="1" readingOrder="2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/>
    <xf numFmtId="0" fontId="23" fillId="35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0" borderId="0" xfId="0" applyFont="1" applyFill="1" applyBorder="1" applyAlignment="1"/>
    <xf numFmtId="0" fontId="30" fillId="0" borderId="0" xfId="0" applyFont="1"/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readingOrder="2"/>
    </xf>
    <xf numFmtId="0" fontId="32" fillId="0" borderId="0" xfId="0" applyFont="1" applyBorder="1" applyAlignment="1">
      <alignment vertical="center" wrapText="1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Fill="1" applyBorder="1" applyAlignment="1">
      <alignment horizontal="right" vertical="top"/>
    </xf>
    <xf numFmtId="0" fontId="25" fillId="0" borderId="0" xfId="0" applyFont="1" applyAlignment="1">
      <alignment horizontal="right" vertical="top" readingOrder="2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7" fillId="0" borderId="0" xfId="0" applyFont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left" vertical="center" wrapText="1" indent="1"/>
    </xf>
    <xf numFmtId="0" fontId="23" fillId="35" borderId="14" xfId="0" applyFont="1" applyFill="1" applyBorder="1" applyAlignment="1">
      <alignment horizontal="left" vertical="center" wrapText="1" indent="1"/>
    </xf>
    <xf numFmtId="0" fontId="23" fillId="35" borderId="13" xfId="0" applyFont="1" applyFill="1" applyBorder="1" applyAlignment="1">
      <alignment horizontal="right" vertical="center" wrapText="1"/>
    </xf>
    <xf numFmtId="0" fontId="23" fillId="35" borderId="14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center" vertical="center" wrapText="1"/>
    </xf>
  </cellXfs>
  <cellStyles count="47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MS_Arabic" xfId="23"/>
    <cellStyle name="Normal" xfId="0" builtinId="0" customBuiltin="1"/>
    <cellStyle name="OBI_ColHeader" xfId="24"/>
    <cellStyle name="إخراج" xfId="25" builtinId="21" customBuiltin="1"/>
    <cellStyle name="إدخال" xfId="26" builtinId="20" customBuiltin="1"/>
    <cellStyle name="الإجمالي" xfId="27" builtinId="25" customBuiltin="1"/>
    <cellStyle name="تمييز1" xfId="28" builtinId="29" customBuiltin="1"/>
    <cellStyle name="تمييز2" xfId="29" builtinId="33" customBuiltin="1"/>
    <cellStyle name="تمييز3" xfId="30" builtinId="37" customBuiltin="1"/>
    <cellStyle name="تمييز4" xfId="31" builtinId="41" customBuiltin="1"/>
    <cellStyle name="تمييز5" xfId="32" builtinId="45" customBuiltin="1"/>
    <cellStyle name="تمييز6" xfId="33" builtinId="49" customBuiltin="1"/>
    <cellStyle name="جيد" xfId="34" builtinId="26" customBuiltin="1"/>
    <cellStyle name="حساب" xfId="35" builtinId="22" customBuiltin="1"/>
    <cellStyle name="خلية تدقيق" xfId="36" builtinId="23" customBuiltin="1"/>
    <cellStyle name="خلية مرتبطة" xfId="37" builtinId="24" customBuiltin="1"/>
    <cellStyle name="سيئ" xfId="38" builtinId="27" customBuiltin="1"/>
    <cellStyle name="عنوان" xfId="39" builtinId="15" customBuiltin="1"/>
    <cellStyle name="عنوان 1" xfId="40" builtinId="16" customBuiltin="1"/>
    <cellStyle name="عنوان 2" xfId="41" builtinId="17" customBuiltin="1"/>
    <cellStyle name="عنوان 3" xfId="42" builtinId="18" customBuiltin="1"/>
    <cellStyle name="عنوان 4" xfId="43" builtinId="19" customBuiltin="1"/>
    <cellStyle name="محايد" xfId="44" builtinId="28" customBuiltin="1"/>
    <cellStyle name="نص تحذير" xfId="45" builtinId="11" customBuiltin="1"/>
    <cellStyle name="نص توضيحي" xfId="4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Zeros="0" tabSelected="1" zoomScale="95" zoomScaleNormal="95" zoomScaleSheetLayoutView="120" workbookViewId="0">
      <selection activeCell="H7" sqref="H7:N7"/>
    </sheetView>
  </sheetViews>
  <sheetFormatPr defaultColWidth="9.140625" defaultRowHeight="12.75"/>
  <cols>
    <col min="1" max="1" width="25.7109375" style="10" customWidth="1"/>
    <col min="2" max="6" width="15.7109375" style="2" customWidth="1"/>
    <col min="7" max="7" width="25.7109375" style="10" customWidth="1"/>
    <col min="8" max="16384" width="9.140625" style="10"/>
  </cols>
  <sheetData>
    <row r="1" spans="1:14" s="1" customFormat="1">
      <c r="A1" s="3" t="s">
        <v>18</v>
      </c>
      <c r="B1" s="4"/>
      <c r="C1" s="5"/>
      <c r="D1" s="6"/>
      <c r="E1" s="6"/>
      <c r="F1" s="6"/>
      <c r="G1" s="7" t="s">
        <v>17</v>
      </c>
    </row>
    <row r="2" spans="1:14" s="1" customFormat="1" ht="30" customHeight="1">
      <c r="A2" s="39" t="s">
        <v>26</v>
      </c>
      <c r="B2" s="39"/>
      <c r="C2" s="39"/>
      <c r="D2" s="24"/>
      <c r="E2" s="39" t="s">
        <v>27</v>
      </c>
      <c r="F2" s="39"/>
      <c r="G2" s="39"/>
    </row>
    <row r="3" spans="1:14" s="1" customFormat="1">
      <c r="A3" s="32" t="s">
        <v>16</v>
      </c>
      <c r="B3" s="8"/>
      <c r="C3" s="9"/>
      <c r="D3" s="9"/>
      <c r="E3" s="9"/>
      <c r="F3" s="9"/>
      <c r="G3" s="31" t="s">
        <v>8</v>
      </c>
    </row>
    <row r="4" spans="1:14" ht="20.100000000000001" customHeight="1">
      <c r="A4" s="34" t="s">
        <v>1</v>
      </c>
      <c r="B4" s="34">
        <v>1437</v>
      </c>
      <c r="C4" s="34">
        <v>1436</v>
      </c>
      <c r="D4" s="34">
        <v>1435</v>
      </c>
      <c r="E4" s="34">
        <v>1434</v>
      </c>
      <c r="F4" s="34">
        <v>1433</v>
      </c>
      <c r="G4" s="34" t="s">
        <v>0</v>
      </c>
    </row>
    <row r="5" spans="1:14" ht="20.100000000000001" customHeight="1">
      <c r="A5" s="34"/>
      <c r="B5" s="34"/>
      <c r="C5" s="34"/>
      <c r="D5" s="34"/>
      <c r="E5" s="34"/>
      <c r="F5" s="34"/>
      <c r="G5" s="34"/>
      <c r="H5" s="33"/>
      <c r="I5" s="33"/>
      <c r="J5" s="33"/>
      <c r="K5" s="33"/>
      <c r="L5" s="33"/>
      <c r="M5" s="33"/>
      <c r="N5" s="33"/>
    </row>
    <row r="6" spans="1:14" ht="20.100000000000001" customHeight="1">
      <c r="A6" s="11" t="s">
        <v>7</v>
      </c>
      <c r="B6" s="11"/>
      <c r="C6" s="11"/>
      <c r="D6" s="11"/>
      <c r="E6" s="11"/>
      <c r="F6" s="11"/>
      <c r="G6" s="11" t="s">
        <v>5</v>
      </c>
      <c r="H6" s="12"/>
      <c r="I6" s="12"/>
      <c r="J6" s="12"/>
      <c r="K6" s="12"/>
      <c r="L6" s="12"/>
      <c r="M6" s="12"/>
      <c r="N6" s="12"/>
    </row>
    <row r="7" spans="1:14" ht="20.100000000000001" customHeight="1">
      <c r="A7" s="13" t="s">
        <v>25</v>
      </c>
      <c r="B7" s="13">
        <v>979</v>
      </c>
      <c r="C7" s="13">
        <v>837</v>
      </c>
      <c r="D7" s="13">
        <v>716</v>
      </c>
      <c r="E7" s="13">
        <v>625</v>
      </c>
      <c r="F7" s="13" t="s">
        <v>9</v>
      </c>
      <c r="G7" s="13" t="s">
        <v>10</v>
      </c>
      <c r="H7" s="33"/>
      <c r="I7" s="33"/>
      <c r="J7" s="33"/>
      <c r="K7" s="33"/>
      <c r="L7" s="33"/>
      <c r="M7" s="33"/>
      <c r="N7" s="33"/>
    </row>
    <row r="8" spans="1:14" ht="20.100000000000001" customHeight="1">
      <c r="A8" s="13" t="s">
        <v>15</v>
      </c>
      <c r="B8" s="13">
        <v>28722</v>
      </c>
      <c r="C8" s="13">
        <v>28260</v>
      </c>
      <c r="D8" s="13">
        <v>28030</v>
      </c>
      <c r="E8" s="13">
        <v>28378</v>
      </c>
      <c r="F8" s="13" t="s">
        <v>9</v>
      </c>
      <c r="G8" s="13" t="s">
        <v>11</v>
      </c>
    </row>
    <row r="9" spans="1:14" ht="20.100000000000001" customHeight="1">
      <c r="A9" s="14" t="s">
        <v>13</v>
      </c>
      <c r="B9" s="14">
        <f>SUM(B7:B8)</f>
        <v>29701</v>
      </c>
      <c r="C9" s="14">
        <f>SUM(C7:C8)</f>
        <v>29097</v>
      </c>
      <c r="D9" s="14">
        <f>SUM(D7:D8)</f>
        <v>28746</v>
      </c>
      <c r="E9" s="14">
        <f>SUM(E7:E8)</f>
        <v>29003</v>
      </c>
      <c r="F9" s="14" t="s">
        <v>9</v>
      </c>
      <c r="G9" s="15" t="s">
        <v>12</v>
      </c>
    </row>
    <row r="10" spans="1:14" ht="20.100000000000001" customHeight="1">
      <c r="A10" s="11" t="s">
        <v>3</v>
      </c>
      <c r="B10" s="11"/>
      <c r="C10" s="11"/>
      <c r="D10" s="11"/>
      <c r="E10" s="11"/>
      <c r="F10" s="11"/>
      <c r="G10" s="11" t="s">
        <v>2</v>
      </c>
    </row>
    <row r="11" spans="1:14" ht="20.100000000000001" customHeight="1">
      <c r="A11" s="13" t="s">
        <v>14</v>
      </c>
      <c r="B11" s="13">
        <v>2265</v>
      </c>
      <c r="C11" s="13">
        <v>2250</v>
      </c>
      <c r="D11" s="13">
        <v>2170</v>
      </c>
      <c r="E11" s="13">
        <v>1571</v>
      </c>
      <c r="F11" s="13" t="s">
        <v>9</v>
      </c>
      <c r="G11" s="13" t="s">
        <v>10</v>
      </c>
    </row>
    <row r="12" spans="1:14" ht="20.100000000000001" customHeight="1">
      <c r="A12" s="13" t="s">
        <v>15</v>
      </c>
      <c r="B12" s="13">
        <v>40373</v>
      </c>
      <c r="C12" s="13">
        <v>39735</v>
      </c>
      <c r="D12" s="13">
        <v>39598</v>
      </c>
      <c r="E12" s="13">
        <v>39166</v>
      </c>
      <c r="F12" s="13" t="s">
        <v>9</v>
      </c>
      <c r="G12" s="13" t="s">
        <v>11</v>
      </c>
    </row>
    <row r="13" spans="1:14" ht="20.100000000000001" customHeight="1">
      <c r="A13" s="14" t="s">
        <v>13</v>
      </c>
      <c r="B13" s="14">
        <f>SUM(B11:B12)</f>
        <v>42638</v>
      </c>
      <c r="C13" s="14">
        <f>SUM(C11:C12)</f>
        <v>41985</v>
      </c>
      <c r="D13" s="14">
        <f>SUM(D11:D12)</f>
        <v>41768</v>
      </c>
      <c r="E13" s="14">
        <f>SUM(E11:E12)</f>
        <v>40737</v>
      </c>
      <c r="F13" s="25" t="s">
        <v>9</v>
      </c>
      <c r="G13" s="15" t="s">
        <v>12</v>
      </c>
    </row>
    <row r="14" spans="1:14" ht="20.100000000000001" customHeight="1">
      <c r="A14" s="35" t="s">
        <v>20</v>
      </c>
      <c r="B14" s="36"/>
      <c r="C14" s="11"/>
      <c r="D14" s="11"/>
      <c r="E14" s="11"/>
      <c r="F14" s="37" t="s">
        <v>19</v>
      </c>
      <c r="G14" s="38"/>
    </row>
    <row r="15" spans="1:14" ht="20.100000000000001" customHeight="1">
      <c r="A15" s="13" t="s">
        <v>14</v>
      </c>
      <c r="B15" s="13">
        <v>6184</v>
      </c>
      <c r="C15" s="13">
        <v>5748</v>
      </c>
      <c r="D15" s="13">
        <f>4742+578</f>
        <v>5320</v>
      </c>
      <c r="E15" s="13">
        <v>4664</v>
      </c>
      <c r="F15" s="13" t="s">
        <v>9</v>
      </c>
      <c r="G15" s="13" t="s">
        <v>10</v>
      </c>
    </row>
    <row r="16" spans="1:14" ht="20.100000000000001" customHeight="1">
      <c r="A16" s="13" t="s">
        <v>15</v>
      </c>
      <c r="B16" s="13">
        <v>33103</v>
      </c>
      <c r="C16" s="13">
        <v>31606</v>
      </c>
      <c r="D16" s="13">
        <f>13734+16688</f>
        <v>30422</v>
      </c>
      <c r="E16" s="13">
        <v>31258</v>
      </c>
      <c r="F16" s="13" t="s">
        <v>9</v>
      </c>
      <c r="G16" s="13" t="s">
        <v>11</v>
      </c>
    </row>
    <row r="17" spans="1:10" ht="20.100000000000001" customHeight="1">
      <c r="A17" s="14" t="s">
        <v>13</v>
      </c>
      <c r="B17" s="16">
        <f>SUM(B15:B16)</f>
        <v>39287</v>
      </c>
      <c r="C17" s="16">
        <f>SUM(C15:C16)</f>
        <v>37354</v>
      </c>
      <c r="D17" s="16">
        <f>SUM(D15:D16)</f>
        <v>35742</v>
      </c>
      <c r="E17" s="16">
        <f>SUM(E15:E16)</f>
        <v>35922</v>
      </c>
      <c r="F17" s="26" t="s">
        <v>9</v>
      </c>
      <c r="G17" s="15" t="s">
        <v>12</v>
      </c>
    </row>
    <row r="18" spans="1:10" s="20" customFormat="1" ht="11.25">
      <c r="A18" s="27" t="s">
        <v>6</v>
      </c>
      <c r="B18" s="17"/>
      <c r="C18" s="18"/>
      <c r="D18" s="18"/>
      <c r="E18" s="18"/>
      <c r="F18" s="18"/>
      <c r="G18" s="29" t="s">
        <v>4</v>
      </c>
      <c r="H18" s="19"/>
      <c r="I18" s="19"/>
      <c r="J18" s="19"/>
    </row>
    <row r="19" spans="1:10" s="20" customFormat="1" ht="11.25">
      <c r="A19" s="28" t="s">
        <v>23</v>
      </c>
      <c r="B19" s="17"/>
      <c r="C19" s="21"/>
      <c r="D19" s="21"/>
      <c r="E19" s="21"/>
      <c r="F19" s="21"/>
      <c r="G19" s="30" t="s">
        <v>21</v>
      </c>
    </row>
    <row r="20" spans="1:10" s="20" customFormat="1" ht="11.25">
      <c r="A20" s="28" t="s">
        <v>24</v>
      </c>
      <c r="B20" s="17"/>
      <c r="C20" s="21"/>
      <c r="D20" s="21"/>
      <c r="E20" s="21"/>
      <c r="F20" s="21"/>
      <c r="G20" s="30" t="s">
        <v>22</v>
      </c>
    </row>
    <row r="21" spans="1:10" s="20" customFormat="1" ht="9.75">
      <c r="B21" s="22"/>
      <c r="C21" s="22"/>
      <c r="D21" s="22"/>
      <c r="E21" s="22"/>
      <c r="F21" s="22"/>
      <c r="G21" s="23"/>
    </row>
  </sheetData>
  <mergeCells count="13">
    <mergeCell ref="A14:B14"/>
    <mergeCell ref="F14:G14"/>
    <mergeCell ref="A4:A5"/>
    <mergeCell ref="G4:G5"/>
    <mergeCell ref="A2:C2"/>
    <mergeCell ref="E2:G2"/>
    <mergeCell ref="C4:C5"/>
    <mergeCell ref="B4:B5"/>
    <mergeCell ref="H7:N7"/>
    <mergeCell ref="H5:N5"/>
    <mergeCell ref="F4:F5"/>
    <mergeCell ref="E4:E5"/>
    <mergeCell ref="D4:D5"/>
  </mergeCells>
  <phoneticPr fontId="0" type="noConversion"/>
  <printOptions horizontalCentered="1"/>
  <pageMargins left="0.83" right="0.86" top="0.78740157480314965" bottom="0.78740157480314965" header="0" footer="0.5905511811023622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29</vt:lpstr>
      <vt:lpstr>ورقة1</vt:lpstr>
      <vt:lpstr>'29'!Print_Area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ةخا</dc:creator>
  <cp:lastModifiedBy>Al-Mahemood</cp:lastModifiedBy>
  <cp:lastPrinted>2017-03-16T10:20:15Z</cp:lastPrinted>
  <dcterms:created xsi:type="dcterms:W3CDTF">2000-04-30T08:17:39Z</dcterms:created>
  <dcterms:modified xsi:type="dcterms:W3CDTF">2017-04-06T12:09:26Z</dcterms:modified>
</cp:coreProperties>
</file>