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20" windowWidth="9720" windowHeight="6435"/>
  </bookViews>
  <sheets>
    <sheet name="Sheet1" sheetId="4" r:id="rId1"/>
    <sheet name="Sheet2" sheetId="2" r:id="rId2"/>
    <sheet name="Sheet3" sheetId="3" r:id="rId3"/>
  </sheets>
  <definedNames>
    <definedName name="_xlnm.Print_Area" localSheetId="0">Sheet1!$A$1:$S$34</definedName>
  </definedNames>
  <calcPr calcId="124519"/>
</workbook>
</file>

<file path=xl/calcChain.xml><?xml version="1.0" encoding="utf-8"?>
<calcChain xmlns="http://schemas.openxmlformats.org/spreadsheetml/2006/main">
  <c r="S10" i="4"/>
  <c r="S12"/>
  <c r="S14"/>
  <c r="S16"/>
  <c r="S18"/>
  <c r="S20"/>
  <c r="S22"/>
  <c r="S24"/>
  <c r="S26"/>
  <c r="S28"/>
  <c r="S8"/>
  <c r="C30" l="1"/>
  <c r="D30"/>
  <c r="E30"/>
  <c r="F30"/>
  <c r="G30"/>
  <c r="H30"/>
  <c r="I30"/>
  <c r="J30"/>
  <c r="K30"/>
  <c r="L30"/>
  <c r="M30"/>
  <c r="N30"/>
  <c r="O30"/>
  <c r="P30"/>
  <c r="Q30"/>
  <c r="R30"/>
  <c r="B30"/>
  <c r="S6" l="1"/>
  <c r="S30" s="1"/>
</calcChain>
</file>

<file path=xl/sharedStrings.xml><?xml version="1.0" encoding="utf-8"?>
<sst xmlns="http://schemas.openxmlformats.org/spreadsheetml/2006/main" count="76" uniqueCount="76">
  <si>
    <t>Total</t>
  </si>
  <si>
    <t>General</t>
  </si>
  <si>
    <t>عامة</t>
  </si>
  <si>
    <t>Intemal medicine</t>
  </si>
  <si>
    <t>باطنية</t>
  </si>
  <si>
    <t>Surgery</t>
  </si>
  <si>
    <t>جراحة</t>
  </si>
  <si>
    <t>Orthopedics</t>
  </si>
  <si>
    <t>عظام</t>
  </si>
  <si>
    <t>Urology</t>
  </si>
  <si>
    <t>مسالك بولية</t>
  </si>
  <si>
    <t>فك وأسنان</t>
  </si>
  <si>
    <t>OBS/GYN</t>
  </si>
  <si>
    <t>نساء وولادة</t>
  </si>
  <si>
    <t>Paediatrics</t>
  </si>
  <si>
    <t>أطفال</t>
  </si>
  <si>
    <t>Intensive care</t>
  </si>
  <si>
    <t>E.N.T</t>
  </si>
  <si>
    <t>أنف وأذن وحنجرة</t>
  </si>
  <si>
    <t>Ophthalmology</t>
  </si>
  <si>
    <t>عيون</t>
  </si>
  <si>
    <t>Chest &amp; Fever</t>
  </si>
  <si>
    <t>صدرية وحميات</t>
  </si>
  <si>
    <t>Skin &amp; venereal</t>
  </si>
  <si>
    <t>جلدية وتناسلية</t>
  </si>
  <si>
    <t>Burns &amp; plastic</t>
  </si>
  <si>
    <t>حروق وتجميل</t>
  </si>
  <si>
    <t>Psychiatry &amp; neurology</t>
  </si>
  <si>
    <t>نفسية وعصبية</t>
  </si>
  <si>
    <t>Isolation</t>
  </si>
  <si>
    <t>Others</t>
  </si>
  <si>
    <t>المجموع</t>
  </si>
  <si>
    <t>K.A.U.H.,R</t>
  </si>
  <si>
    <t>K.K.U.H.,R</t>
  </si>
  <si>
    <t>K.A.U.H.,J</t>
  </si>
  <si>
    <t>K.F.U.H.,K</t>
  </si>
  <si>
    <t>.A.F.Hs</t>
  </si>
  <si>
    <t>.N.G.Hs</t>
  </si>
  <si>
    <t>.S.F.H</t>
  </si>
  <si>
    <t>K.F.S.H.,R</t>
  </si>
  <si>
    <t>.R.C.Hs</t>
  </si>
  <si>
    <t>K.F.S.H.,J</t>
  </si>
  <si>
    <t>Source: MOH</t>
  </si>
  <si>
    <t xml:space="preserve">الإجمالي       </t>
  </si>
  <si>
    <t xml:space="preserve"> Total  </t>
  </si>
  <si>
    <t xml:space="preserve">المصدر : وزارة الصحة </t>
  </si>
  <si>
    <t>جدول  4-12</t>
  </si>
  <si>
    <t>Table 4-12</t>
  </si>
  <si>
    <t>ARAMCO Hs</t>
  </si>
  <si>
    <t xml:space="preserve"> Establishment</t>
  </si>
  <si>
    <t>الجهة</t>
  </si>
  <si>
    <t>عناية مركزة   و إنعاش</t>
  </si>
  <si>
    <t>أخرى</t>
  </si>
  <si>
    <t>Facio dental</t>
  </si>
  <si>
    <t xml:space="preserve">مستشفى الملك فهد 
الجامعي بالخبر </t>
  </si>
  <si>
    <t>الصحة</t>
  </si>
  <si>
    <t xml:space="preserve"> Health</t>
  </si>
  <si>
    <t xml:space="preserve">مستشفى الملك فيصل التخصصي ومركز الأبحاث بالرياض </t>
  </si>
  <si>
    <t xml:space="preserve">مستشفى جامعة نجران </t>
  </si>
  <si>
    <t xml:space="preserve"> N.U.H       </t>
  </si>
  <si>
    <t xml:space="preserve">مستشفى الملك فيصل التخصصي ومركز الأبحاث بجدة </t>
  </si>
  <si>
    <t>مستشفى الملك عبدالعزيز الجامعي بالرياض *</t>
  </si>
  <si>
    <t>مستشفى الملك خالد الجامعي بالرياض *</t>
  </si>
  <si>
    <t>مستشفى الملك عبدالعزيز الجامعي بجدة  *</t>
  </si>
  <si>
    <t>مستشفيات القوات المسلحة  *</t>
  </si>
  <si>
    <t>مستشفيات الحرس الوطني *</t>
  </si>
  <si>
    <t>مستشفى قوى الأمن بوزارة الداخلية *</t>
  </si>
  <si>
    <t>مستشفيات الهيئة الملكية بالجبيل وينبع*</t>
  </si>
  <si>
    <t>مستشفيات أرامكو *</t>
  </si>
  <si>
    <t>* البيانات تمثل عام 1436هـ لعدم توفر بيانات 1437هـ</t>
  </si>
  <si>
    <t>عزل**</t>
  </si>
  <si>
    <t>**The number of isolated beds in King Faisal Specialist Hospital in Riyadh and Jeddah is integrated with the admission departments  and uses according to the medical condition of the patient.</t>
  </si>
  <si>
    <t>** عدد أسرة العزل بمستشفى الملك فيصل التخصصي بالرياض وجدة مدمجة في أقسام التنويم وتستخدم حسب الوضع الطبي للمريض.</t>
  </si>
  <si>
    <t xml:space="preserve">* Data represents 1436 H, due to data unavailable for 1437 H  </t>
  </si>
  <si>
    <t>الأسرة بمستشفيات الجهات الحكومية الأخرى 
حسب التخصص 1437هـ</t>
  </si>
  <si>
    <t>Hospital Beds in Other Government by Establishment 
and Specialization 1437 A.H.</t>
  </si>
</sst>
</file>

<file path=xl/styles.xml><?xml version="1.0" encoding="utf-8"?>
<styleSheet xmlns="http://schemas.openxmlformats.org/spreadsheetml/2006/main">
  <fonts count="23">
    <font>
      <sz val="10"/>
      <name val="Arial"/>
      <charset val="178"/>
    </font>
    <font>
      <sz val="10"/>
      <name val="MS Sans Serif"/>
      <family val="2"/>
      <charset val="178"/>
    </font>
    <font>
      <sz val="10"/>
      <name val="Arabic Transparent"/>
      <charset val="178"/>
    </font>
    <font>
      <sz val="10"/>
      <name val="Neo Sans Arabic Light"/>
      <family val="2"/>
    </font>
    <font>
      <sz val="12"/>
      <name val="Neo Sans Arabic Light"/>
      <family val="2"/>
    </font>
    <font>
      <sz val="14"/>
      <name val="Neo Sans Arabic Light"/>
      <family val="2"/>
    </font>
    <font>
      <sz val="11"/>
      <name val="Neo Sans Arabic Light"/>
      <family val="2"/>
    </font>
    <font>
      <sz val="16"/>
      <name val="Neo Sans Arabic Light"/>
      <family val="2"/>
    </font>
    <font>
      <sz val="15"/>
      <color theme="5"/>
      <name val="Neo Sans Arabic Light"/>
      <family val="2"/>
    </font>
    <font>
      <sz val="11"/>
      <color theme="5"/>
      <name val="Neo Sans Arabic Light"/>
      <family val="2"/>
    </font>
    <font>
      <sz val="11"/>
      <name val="Frutiger LT Arabic 55 Roman"/>
    </font>
    <font>
      <sz val="11"/>
      <color theme="5"/>
      <name val="Frutiger LT Arabic 55 Roman"/>
    </font>
    <font>
      <sz val="10"/>
      <name val="Frutiger LT Arabic 55 Roman"/>
    </font>
    <font>
      <sz val="12"/>
      <color rgb="FF9BA8C2"/>
      <name val="Frutiger LT Arabic 55 Roman"/>
    </font>
    <font>
      <sz val="15"/>
      <color theme="5"/>
      <name val="Frutiger LT Arabic 45 Light"/>
    </font>
    <font>
      <sz val="12"/>
      <name val="Frutiger LT Arabic 55 Roman"/>
    </font>
    <font>
      <sz val="12"/>
      <color theme="5"/>
      <name val="Neo Sans Arabic Light"/>
      <family val="2"/>
    </font>
    <font>
      <sz val="10"/>
      <color theme="0"/>
      <name val="Frutiger LT Arabic 55 Roman"/>
    </font>
    <font>
      <sz val="10"/>
      <color rgb="FF31849B"/>
      <name val="Frutiger LT Arabic 55 Roman"/>
    </font>
    <font>
      <sz val="12"/>
      <color rgb="FF474D9B"/>
      <name val="Frutiger LT Arabic 45 Light"/>
    </font>
    <font>
      <sz val="8"/>
      <color rgb="FF9BA8C2"/>
      <name val="Frutiger LT Arabic 55 Roman"/>
    </font>
    <font>
      <sz val="8"/>
      <name val="Frutiger LT Arabic 55 Roman"/>
    </font>
    <font>
      <sz val="8"/>
      <name val="Neo Sans Arabic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2" fillId="0" borderId="0" applyNumberFormat="0">
      <alignment horizontal="right"/>
    </xf>
    <xf numFmtId="0" fontId="1" fillId="0" borderId="0"/>
  </cellStyleXfs>
  <cellXfs count="57">
    <xf numFmtId="0" fontId="0" fillId="0" borderId="0" xfId="0"/>
    <xf numFmtId="0" fontId="8" fillId="0" borderId="0" xfId="2" applyFont="1"/>
    <xf numFmtId="0" fontId="9" fillId="0" borderId="0" xfId="2" applyFont="1"/>
    <xf numFmtId="0" fontId="4" fillId="0" borderId="0" xfId="2" applyFont="1" applyAlignment="1">
      <alignment vertical="center" textRotation="90"/>
    </xf>
    <xf numFmtId="0" fontId="3" fillId="0" borderId="0" xfId="2" applyFont="1"/>
    <xf numFmtId="0" fontId="9" fillId="0" borderId="0" xfId="2" applyFont="1" applyBorder="1" applyAlignment="1"/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2" applyFont="1"/>
    <xf numFmtId="0" fontId="3" fillId="0" borderId="0" xfId="0" applyFont="1"/>
    <xf numFmtId="0" fontId="7" fillId="0" borderId="0" xfId="0" applyFont="1" applyBorder="1" applyAlignment="1">
      <alignment horizontal="right" vertical="center"/>
    </xf>
    <xf numFmtId="0" fontId="7" fillId="0" borderId="0" xfId="0" applyFont="1"/>
    <xf numFmtId="0" fontId="7" fillId="0" borderId="0" xfId="2" applyFont="1"/>
    <xf numFmtId="0" fontId="3" fillId="0" borderId="0" xfId="2" applyFont="1" applyBorder="1"/>
    <xf numFmtId="0" fontId="6" fillId="0" borderId="0" xfId="2" applyFont="1" applyBorder="1"/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12" fillId="0" borderId="0" xfId="2" applyFont="1" applyBorder="1" applyAlignment="1"/>
    <xf numFmtId="0" fontId="14" fillId="0" borderId="0" xfId="2" applyFont="1" applyBorder="1"/>
    <xf numFmtId="0" fontId="13" fillId="0" borderId="0" xfId="2" applyFont="1" applyBorder="1" applyAlignment="1">
      <alignment vertical="center"/>
    </xf>
    <xf numFmtId="0" fontId="15" fillId="0" borderId="0" xfId="2" applyFont="1" applyBorder="1"/>
    <xf numFmtId="0" fontId="16" fillId="0" borderId="0" xfId="2" applyFont="1"/>
    <xf numFmtId="0" fontId="12" fillId="3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right" vertical="top"/>
    </xf>
    <xf numFmtId="0" fontId="21" fillId="0" borderId="0" xfId="2" applyFont="1" applyBorder="1" applyAlignment="1">
      <alignment vertical="center"/>
    </xf>
    <xf numFmtId="0" fontId="20" fillId="0" borderId="0" xfId="2" applyFont="1" applyBorder="1" applyAlignment="1">
      <alignment horizontal="right" vertical="top" readingOrder="2"/>
    </xf>
    <xf numFmtId="0" fontId="20" fillId="0" borderId="0" xfId="2" applyFont="1" applyBorder="1" applyAlignment="1">
      <alignment horizontal="right" vertical="center"/>
    </xf>
    <xf numFmtId="0" fontId="22" fillId="0" borderId="0" xfId="2" applyFont="1" applyBorder="1" applyAlignment="1">
      <alignment vertical="center"/>
    </xf>
    <xf numFmtId="0" fontId="21" fillId="0" borderId="0" xfId="2" applyFont="1" applyBorder="1" applyAlignment="1"/>
    <xf numFmtId="0" fontId="20" fillId="0" borderId="0" xfId="2" applyFont="1" applyFill="1" applyAlignment="1">
      <alignment horizontal="right"/>
    </xf>
    <xf numFmtId="0" fontId="20" fillId="0" borderId="0" xfId="2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0" fillId="0" borderId="0" xfId="2" applyFont="1" applyBorder="1" applyAlignment="1">
      <alignment vertical="center" wrapText="1"/>
    </xf>
    <xf numFmtId="0" fontId="21" fillId="0" borderId="0" xfId="2" applyFont="1" applyBorder="1" applyAlignment="1">
      <alignment vertical="top"/>
    </xf>
    <xf numFmtId="0" fontId="12" fillId="4" borderId="2" xfId="0" applyFont="1" applyFill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20" fillId="0" borderId="4" xfId="2" applyFont="1" applyBorder="1" applyAlignment="1">
      <alignment horizontal="left" vertical="top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21" fillId="0" borderId="0" xfId="2" applyFont="1" applyBorder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right" vertical="top" wrapText="1" readingOrder="2"/>
    </xf>
    <xf numFmtId="0" fontId="20" fillId="0" borderId="0" xfId="2" applyFont="1" applyBorder="1" applyAlignment="1">
      <alignment horizontal="left" vertical="top" wrapText="1"/>
    </xf>
    <xf numFmtId="0" fontId="20" fillId="0" borderId="0" xfId="2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 wrapText="1" readingOrder="2"/>
    </xf>
    <xf numFmtId="0" fontId="18" fillId="0" borderId="0" xfId="0" applyFont="1" applyBorder="1" applyAlignment="1">
      <alignment horizontal="right" vertical="center" wrapText="1" readingOrder="2"/>
    </xf>
  </cellXfs>
  <cellStyles count="3">
    <cellStyle name="MS_Arabic" xfId="1"/>
    <cellStyle name="Normal" xfId="0" builtinId="0"/>
    <cellStyle name="Normal_2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2"/>
  <sheetViews>
    <sheetView rightToLeft="1" tabSelected="1" view="pageBreakPreview" topLeftCell="A13" zoomScale="94" zoomScaleNormal="70" zoomScaleSheetLayoutView="94" workbookViewId="0">
      <selection activeCell="T8" sqref="T8"/>
    </sheetView>
  </sheetViews>
  <sheetFormatPr defaultColWidth="9.140625" defaultRowHeight="12.75"/>
  <cols>
    <col min="1" max="1" width="33.7109375" style="4" customWidth="1"/>
    <col min="2" max="2" width="9.7109375" style="4" customWidth="1"/>
    <col min="3" max="3" width="10.7109375" style="4" customWidth="1"/>
    <col min="4" max="4" width="8.7109375" style="4" customWidth="1"/>
    <col min="5" max="5" width="13.7109375" style="4" customWidth="1"/>
    <col min="6" max="6" width="9.140625" style="4" customWidth="1"/>
    <col min="7" max="7" width="7.7109375" style="4" customWidth="1"/>
    <col min="8" max="8" width="9.7109375" style="4" customWidth="1"/>
    <col min="9" max="9" width="12.7109375" style="4" customWidth="1"/>
    <col min="10" max="10" width="11.5703125" style="4" customWidth="1"/>
    <col min="11" max="11" width="8.7109375" style="4" customWidth="1"/>
    <col min="12" max="12" width="16.7109375" style="4" customWidth="1"/>
    <col min="13" max="13" width="9.85546875" style="4" customWidth="1"/>
    <col min="14" max="14" width="10.5703125" style="4" customWidth="1"/>
    <col min="15" max="15" width="10" style="4" customWidth="1"/>
    <col min="16" max="16" width="14.5703125" style="4" customWidth="1"/>
    <col min="17" max="17" width="10" style="4" customWidth="1"/>
    <col min="18" max="18" width="8.5703125" style="4" bestFit="1" customWidth="1"/>
    <col min="19" max="19" width="8.7109375" style="4" customWidth="1"/>
    <col min="20" max="16384" width="9.140625" style="4"/>
  </cols>
  <sheetData>
    <row r="1" spans="1:19" s="21" customFormat="1" ht="15">
      <c r="A1" s="56" t="s">
        <v>55</v>
      </c>
      <c r="B1" s="56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55" t="s">
        <v>56</v>
      </c>
      <c r="S1" s="55"/>
    </row>
    <row r="2" spans="1:19" s="1" customFormat="1" ht="30" customHeight="1">
      <c r="A2" s="44" t="s">
        <v>74</v>
      </c>
      <c r="B2" s="44"/>
      <c r="C2" s="44"/>
      <c r="D2" s="44"/>
      <c r="E2" s="44"/>
      <c r="F2" s="44"/>
      <c r="G2" s="44"/>
      <c r="H2" s="44"/>
      <c r="I2" s="44"/>
      <c r="J2" s="18"/>
      <c r="K2" s="44" t="s">
        <v>75</v>
      </c>
      <c r="L2" s="44"/>
      <c r="M2" s="44"/>
      <c r="N2" s="44"/>
      <c r="O2" s="44"/>
      <c r="P2" s="44"/>
      <c r="Q2" s="44"/>
      <c r="R2" s="44"/>
      <c r="S2" s="44"/>
    </row>
    <row r="3" spans="1:19" s="2" customFormat="1" ht="14.25">
      <c r="A3" s="38" t="s">
        <v>46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  <c r="R3" s="37"/>
      <c r="S3" s="39" t="s">
        <v>47</v>
      </c>
    </row>
    <row r="4" spans="1:19" s="2" customFormat="1" ht="24.95" customHeight="1">
      <c r="A4" s="28" t="s">
        <v>50</v>
      </c>
      <c r="B4" s="28" t="s">
        <v>2</v>
      </c>
      <c r="C4" s="28" t="s">
        <v>4</v>
      </c>
      <c r="D4" s="28" t="s">
        <v>6</v>
      </c>
      <c r="E4" s="28" t="s">
        <v>8</v>
      </c>
      <c r="F4" s="28" t="s">
        <v>10</v>
      </c>
      <c r="G4" s="28" t="s">
        <v>11</v>
      </c>
      <c r="H4" s="28" t="s">
        <v>13</v>
      </c>
      <c r="I4" s="28" t="s">
        <v>15</v>
      </c>
      <c r="J4" s="28" t="s">
        <v>51</v>
      </c>
      <c r="K4" s="28" t="s">
        <v>18</v>
      </c>
      <c r="L4" s="28" t="s">
        <v>20</v>
      </c>
      <c r="M4" s="28" t="s">
        <v>22</v>
      </c>
      <c r="N4" s="28" t="s">
        <v>24</v>
      </c>
      <c r="O4" s="28" t="s">
        <v>26</v>
      </c>
      <c r="P4" s="28" t="s">
        <v>28</v>
      </c>
      <c r="Q4" s="28" t="s">
        <v>70</v>
      </c>
      <c r="R4" s="28" t="s">
        <v>52</v>
      </c>
      <c r="S4" s="28" t="s">
        <v>31</v>
      </c>
    </row>
    <row r="5" spans="1:19" s="3" customFormat="1" ht="24.95" customHeight="1">
      <c r="A5" s="29" t="s">
        <v>49</v>
      </c>
      <c r="B5" s="29" t="s">
        <v>1</v>
      </c>
      <c r="C5" s="29" t="s">
        <v>3</v>
      </c>
      <c r="D5" s="29" t="s">
        <v>5</v>
      </c>
      <c r="E5" s="29" t="s">
        <v>7</v>
      </c>
      <c r="F5" s="29" t="s">
        <v>9</v>
      </c>
      <c r="G5" s="29" t="s">
        <v>53</v>
      </c>
      <c r="H5" s="29" t="s">
        <v>12</v>
      </c>
      <c r="I5" s="29" t="s">
        <v>14</v>
      </c>
      <c r="J5" s="29" t="s">
        <v>16</v>
      </c>
      <c r="K5" s="29" t="s">
        <v>17</v>
      </c>
      <c r="L5" s="29" t="s">
        <v>19</v>
      </c>
      <c r="M5" s="29" t="s">
        <v>21</v>
      </c>
      <c r="N5" s="29" t="s">
        <v>23</v>
      </c>
      <c r="O5" s="29" t="s">
        <v>25</v>
      </c>
      <c r="P5" s="29" t="s">
        <v>27</v>
      </c>
      <c r="Q5" s="29" t="s">
        <v>29</v>
      </c>
      <c r="R5" s="29" t="s">
        <v>30</v>
      </c>
      <c r="S5" s="29" t="s">
        <v>0</v>
      </c>
    </row>
    <row r="6" spans="1:19" ht="20.100000000000001" customHeight="1">
      <c r="A6" s="22" t="s">
        <v>61</v>
      </c>
      <c r="B6" s="45">
        <v>0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4</v>
      </c>
      <c r="K6" s="45">
        <v>34</v>
      </c>
      <c r="L6" s="45">
        <v>42</v>
      </c>
      <c r="M6" s="45">
        <v>0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f>SUM(B6:R7)</f>
        <v>80</v>
      </c>
    </row>
    <row r="7" spans="1:19" ht="20.100000000000001" customHeight="1">
      <c r="A7" s="22" t="s">
        <v>32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20.100000000000001" customHeight="1">
      <c r="A8" s="23" t="s">
        <v>62</v>
      </c>
      <c r="B8" s="43">
        <v>0</v>
      </c>
      <c r="C8" s="43">
        <v>155</v>
      </c>
      <c r="D8" s="43">
        <v>93</v>
      </c>
      <c r="E8" s="43">
        <v>43</v>
      </c>
      <c r="F8" s="43">
        <v>16</v>
      </c>
      <c r="G8" s="43">
        <v>3</v>
      </c>
      <c r="H8" s="43">
        <v>120</v>
      </c>
      <c r="I8" s="43">
        <v>109</v>
      </c>
      <c r="J8" s="43">
        <v>51</v>
      </c>
      <c r="K8" s="43">
        <v>2</v>
      </c>
      <c r="L8" s="43">
        <v>0</v>
      </c>
      <c r="M8" s="43">
        <v>16</v>
      </c>
      <c r="N8" s="43">
        <v>4</v>
      </c>
      <c r="O8" s="43">
        <v>16</v>
      </c>
      <c r="P8" s="43">
        <v>46</v>
      </c>
      <c r="Q8" s="43">
        <v>12</v>
      </c>
      <c r="R8" s="43">
        <v>18</v>
      </c>
      <c r="S8" s="43">
        <f>SUM(B8:R9)</f>
        <v>704</v>
      </c>
    </row>
    <row r="9" spans="1:19" ht="20.100000000000001" customHeight="1">
      <c r="A9" s="23" t="s">
        <v>33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20.100000000000001" customHeight="1">
      <c r="A10" s="22" t="s">
        <v>63</v>
      </c>
      <c r="B10" s="45">
        <v>0</v>
      </c>
      <c r="C10" s="45">
        <v>110</v>
      </c>
      <c r="D10" s="45">
        <v>82</v>
      </c>
      <c r="E10" s="45">
        <v>0</v>
      </c>
      <c r="F10" s="45">
        <v>0</v>
      </c>
      <c r="G10" s="45">
        <v>0</v>
      </c>
      <c r="H10" s="45">
        <v>64</v>
      </c>
      <c r="I10" s="45">
        <v>116</v>
      </c>
      <c r="J10" s="45">
        <v>34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14</v>
      </c>
      <c r="R10" s="45">
        <v>18</v>
      </c>
      <c r="S10" s="45">
        <f t="shared" ref="S10" si="0">SUM(B10:R11)</f>
        <v>438</v>
      </c>
    </row>
    <row r="11" spans="1:19" ht="20.100000000000001" customHeight="1">
      <c r="A11" s="22" t="s">
        <v>34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20.100000000000001" customHeight="1">
      <c r="A12" s="24" t="s">
        <v>54</v>
      </c>
      <c r="B12" s="43">
        <v>0</v>
      </c>
      <c r="C12" s="43">
        <v>87</v>
      </c>
      <c r="D12" s="43">
        <v>99</v>
      </c>
      <c r="E12" s="43">
        <v>20</v>
      </c>
      <c r="F12" s="43">
        <v>0</v>
      </c>
      <c r="G12" s="43">
        <v>0</v>
      </c>
      <c r="H12" s="43">
        <v>52</v>
      </c>
      <c r="I12" s="43">
        <v>40</v>
      </c>
      <c r="J12" s="43">
        <v>71</v>
      </c>
      <c r="K12" s="43">
        <v>20</v>
      </c>
      <c r="L12" s="43">
        <v>0</v>
      </c>
      <c r="M12" s="43">
        <v>0</v>
      </c>
      <c r="N12" s="43">
        <v>0</v>
      </c>
      <c r="O12" s="43">
        <v>12</v>
      </c>
      <c r="P12" s="43">
        <v>36</v>
      </c>
      <c r="Q12" s="43">
        <v>0</v>
      </c>
      <c r="R12" s="43">
        <v>54</v>
      </c>
      <c r="S12" s="43">
        <f t="shared" ref="S12" si="1">SUM(B12:R13)</f>
        <v>491</v>
      </c>
    </row>
    <row r="13" spans="1:19" ht="20.100000000000001" customHeight="1">
      <c r="A13" s="23" t="s">
        <v>35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20.100000000000001" customHeight="1">
      <c r="A14" s="22" t="s">
        <v>64</v>
      </c>
      <c r="B14" s="45">
        <v>0</v>
      </c>
      <c r="C14" s="45">
        <v>1003</v>
      </c>
      <c r="D14" s="45">
        <v>671</v>
      </c>
      <c r="E14" s="45">
        <v>74</v>
      </c>
      <c r="F14" s="45">
        <v>44</v>
      </c>
      <c r="G14" s="45">
        <v>0</v>
      </c>
      <c r="H14" s="45">
        <v>804</v>
      </c>
      <c r="I14" s="45">
        <v>406</v>
      </c>
      <c r="J14" s="45">
        <v>638</v>
      </c>
      <c r="K14" s="45">
        <v>22</v>
      </c>
      <c r="L14" s="45">
        <v>5</v>
      </c>
      <c r="M14" s="45">
        <v>0</v>
      </c>
      <c r="N14" s="45">
        <v>0</v>
      </c>
      <c r="O14" s="45">
        <v>9</v>
      </c>
      <c r="P14" s="45">
        <v>82</v>
      </c>
      <c r="Q14" s="45">
        <v>48</v>
      </c>
      <c r="R14" s="45">
        <v>966</v>
      </c>
      <c r="S14" s="45">
        <f t="shared" ref="S14" si="2">SUM(B14:R15)</f>
        <v>4772</v>
      </c>
    </row>
    <row r="15" spans="1:19" ht="20.100000000000001" customHeight="1">
      <c r="A15" s="22" t="s">
        <v>36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20.100000000000001" customHeight="1">
      <c r="A16" s="23" t="s">
        <v>65</v>
      </c>
      <c r="B16" s="43">
        <v>0</v>
      </c>
      <c r="C16" s="43">
        <v>617</v>
      </c>
      <c r="D16" s="43">
        <v>378</v>
      </c>
      <c r="E16" s="43">
        <v>0</v>
      </c>
      <c r="F16" s="43">
        <v>0</v>
      </c>
      <c r="G16" s="43">
        <v>0</v>
      </c>
      <c r="H16" s="43">
        <v>231</v>
      </c>
      <c r="I16" s="43">
        <v>407</v>
      </c>
      <c r="J16" s="43">
        <v>146</v>
      </c>
      <c r="K16" s="43">
        <v>0</v>
      </c>
      <c r="L16" s="43">
        <v>0</v>
      </c>
      <c r="M16" s="43">
        <v>0</v>
      </c>
      <c r="N16" s="43">
        <v>0</v>
      </c>
      <c r="O16" s="43">
        <v>8</v>
      </c>
      <c r="P16" s="43">
        <v>0</v>
      </c>
      <c r="Q16" s="43">
        <v>178</v>
      </c>
      <c r="R16" s="43">
        <v>102</v>
      </c>
      <c r="S16" s="43">
        <f t="shared" ref="S16" si="3">SUM(B16:R17)</f>
        <v>2067</v>
      </c>
    </row>
    <row r="17" spans="1:53" ht="20.100000000000001" customHeight="1">
      <c r="A17" s="23" t="s">
        <v>37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53" ht="20.100000000000001" customHeight="1">
      <c r="A18" s="22" t="s">
        <v>66</v>
      </c>
      <c r="B18" s="45">
        <v>0</v>
      </c>
      <c r="C18" s="45">
        <v>134</v>
      </c>
      <c r="D18" s="45">
        <v>138</v>
      </c>
      <c r="E18" s="45">
        <v>26</v>
      </c>
      <c r="F18" s="45">
        <v>9</v>
      </c>
      <c r="G18" s="45">
        <v>2</v>
      </c>
      <c r="H18" s="45">
        <v>106</v>
      </c>
      <c r="I18" s="45">
        <v>258</v>
      </c>
      <c r="J18" s="45">
        <v>58</v>
      </c>
      <c r="K18" s="45">
        <v>9</v>
      </c>
      <c r="L18" s="45">
        <v>8</v>
      </c>
      <c r="M18" s="45">
        <v>0</v>
      </c>
      <c r="N18" s="45">
        <v>0</v>
      </c>
      <c r="O18" s="45">
        <v>7</v>
      </c>
      <c r="P18" s="45">
        <v>0</v>
      </c>
      <c r="Q18" s="45">
        <v>31</v>
      </c>
      <c r="R18" s="45">
        <v>81</v>
      </c>
      <c r="S18" s="45">
        <f t="shared" ref="S18" si="4">SUM(B18:R19)</f>
        <v>867</v>
      </c>
    </row>
    <row r="19" spans="1:53" ht="20.100000000000001" customHeight="1">
      <c r="A19" s="22" t="s">
        <v>38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53" ht="20.100000000000001" customHeight="1">
      <c r="A20" s="23" t="s">
        <v>57</v>
      </c>
      <c r="B20" s="43">
        <v>0</v>
      </c>
      <c r="C20" s="43">
        <v>106</v>
      </c>
      <c r="D20" s="43">
        <v>33</v>
      </c>
      <c r="E20" s="43">
        <v>26</v>
      </c>
      <c r="F20" s="43">
        <v>20</v>
      </c>
      <c r="G20" s="43">
        <v>2</v>
      </c>
      <c r="H20" s="43">
        <v>50</v>
      </c>
      <c r="I20" s="43">
        <v>33</v>
      </c>
      <c r="J20" s="43">
        <v>149</v>
      </c>
      <c r="K20" s="43">
        <v>22</v>
      </c>
      <c r="L20" s="43">
        <v>2</v>
      </c>
      <c r="M20" s="43">
        <v>12</v>
      </c>
      <c r="N20" s="43">
        <v>1</v>
      </c>
      <c r="O20" s="43">
        <v>8</v>
      </c>
      <c r="P20" s="43">
        <v>0</v>
      </c>
      <c r="Q20" s="43">
        <v>0</v>
      </c>
      <c r="R20" s="43">
        <v>328</v>
      </c>
      <c r="S20" s="43">
        <f t="shared" ref="S20" si="5">SUM(B20:R21)</f>
        <v>792</v>
      </c>
    </row>
    <row r="21" spans="1:53" ht="20.100000000000001" customHeight="1">
      <c r="A21" s="23" t="s">
        <v>39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53" ht="20.100000000000001" customHeight="1">
      <c r="A22" s="22" t="s">
        <v>60</v>
      </c>
      <c r="B22" s="45">
        <v>14</v>
      </c>
      <c r="C22" s="45">
        <v>152</v>
      </c>
      <c r="D22" s="45">
        <v>56</v>
      </c>
      <c r="E22" s="45">
        <v>0</v>
      </c>
      <c r="F22" s="45">
        <v>0</v>
      </c>
      <c r="G22" s="45">
        <v>0</v>
      </c>
      <c r="H22" s="45">
        <v>17</v>
      </c>
      <c r="I22" s="45">
        <v>76</v>
      </c>
      <c r="J22" s="45">
        <v>33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11</v>
      </c>
      <c r="Q22" s="45">
        <v>0</v>
      </c>
      <c r="R22" s="45">
        <v>13</v>
      </c>
      <c r="S22" s="45">
        <f t="shared" ref="S22" si="6">SUM(B22:R23)</f>
        <v>372</v>
      </c>
    </row>
    <row r="23" spans="1:53" ht="20.100000000000001" customHeight="1">
      <c r="A23" s="22" t="s">
        <v>41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53" ht="20.100000000000001" customHeight="1">
      <c r="A24" s="25" t="s">
        <v>67</v>
      </c>
      <c r="B24" s="43">
        <v>0</v>
      </c>
      <c r="C24" s="43">
        <v>75</v>
      </c>
      <c r="D24" s="43">
        <v>79</v>
      </c>
      <c r="E24" s="43">
        <v>28</v>
      </c>
      <c r="F24" s="43">
        <v>0</v>
      </c>
      <c r="G24" s="43">
        <v>0</v>
      </c>
      <c r="H24" s="43">
        <v>65</v>
      </c>
      <c r="I24" s="43">
        <v>115</v>
      </c>
      <c r="J24" s="43">
        <v>22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16</v>
      </c>
      <c r="R24" s="43">
        <v>17</v>
      </c>
      <c r="S24" s="43">
        <f t="shared" ref="S24" si="7">SUM(B24:R25)</f>
        <v>417</v>
      </c>
    </row>
    <row r="25" spans="1:53" ht="20.100000000000001" customHeight="1">
      <c r="A25" s="26" t="s">
        <v>40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53" s="13" customFormat="1" ht="20.100000000000001" customHeight="1">
      <c r="A26" s="27" t="s">
        <v>68</v>
      </c>
      <c r="B26" s="45">
        <v>0</v>
      </c>
      <c r="C26" s="45">
        <v>72</v>
      </c>
      <c r="D26" s="45">
        <v>72</v>
      </c>
      <c r="E26" s="45">
        <v>21</v>
      </c>
      <c r="F26" s="45">
        <v>0</v>
      </c>
      <c r="G26" s="45">
        <v>0</v>
      </c>
      <c r="H26" s="45">
        <v>19</v>
      </c>
      <c r="I26" s="45">
        <v>90</v>
      </c>
      <c r="J26" s="45">
        <v>30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15</v>
      </c>
      <c r="Q26" s="45">
        <v>45</v>
      </c>
      <c r="R26" s="45">
        <v>2</v>
      </c>
      <c r="S26" s="45">
        <f t="shared" ref="S26" si="8">SUM(B26:R27)</f>
        <v>366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s="13" customFormat="1" ht="20.100000000000001" customHeight="1">
      <c r="A27" s="27" t="s">
        <v>48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s="13" customFormat="1" ht="20.100000000000001" customHeight="1">
      <c r="A28" s="26" t="s">
        <v>58</v>
      </c>
      <c r="B28" s="43">
        <v>0</v>
      </c>
      <c r="C28" s="43">
        <v>28</v>
      </c>
      <c r="D28" s="43">
        <v>12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6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2</v>
      </c>
      <c r="R28" s="43">
        <v>14</v>
      </c>
      <c r="S28" s="43">
        <f t="shared" ref="S28" si="9">SUM(B28:R29)</f>
        <v>62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s="13" customFormat="1" ht="20.100000000000001" customHeight="1">
      <c r="A29" s="26" t="s">
        <v>59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s="13" customFormat="1" ht="20.100000000000001" customHeight="1">
      <c r="A30" s="30" t="s">
        <v>43</v>
      </c>
      <c r="B30" s="50">
        <f>SUM(B6:B29)</f>
        <v>14</v>
      </c>
      <c r="C30" s="50">
        <f t="shared" ref="C30:S30" si="10">SUM(C6:C29)</f>
        <v>2539</v>
      </c>
      <c r="D30" s="50">
        <f t="shared" si="10"/>
        <v>1713</v>
      </c>
      <c r="E30" s="50">
        <f t="shared" si="10"/>
        <v>238</v>
      </c>
      <c r="F30" s="50">
        <f t="shared" si="10"/>
        <v>89</v>
      </c>
      <c r="G30" s="50">
        <f t="shared" si="10"/>
        <v>7</v>
      </c>
      <c r="H30" s="50">
        <f t="shared" si="10"/>
        <v>1528</v>
      </c>
      <c r="I30" s="50">
        <f t="shared" si="10"/>
        <v>1650</v>
      </c>
      <c r="J30" s="50">
        <f t="shared" si="10"/>
        <v>1242</v>
      </c>
      <c r="K30" s="50">
        <f t="shared" si="10"/>
        <v>109</v>
      </c>
      <c r="L30" s="50">
        <f t="shared" si="10"/>
        <v>57</v>
      </c>
      <c r="M30" s="50">
        <f t="shared" si="10"/>
        <v>28</v>
      </c>
      <c r="N30" s="50">
        <f t="shared" si="10"/>
        <v>5</v>
      </c>
      <c r="O30" s="50">
        <f t="shared" si="10"/>
        <v>60</v>
      </c>
      <c r="P30" s="50">
        <f t="shared" si="10"/>
        <v>190</v>
      </c>
      <c r="Q30" s="50">
        <f t="shared" si="10"/>
        <v>346</v>
      </c>
      <c r="R30" s="50">
        <f t="shared" si="10"/>
        <v>1613</v>
      </c>
      <c r="S30" s="50">
        <f t="shared" si="10"/>
        <v>11428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s="13" customFormat="1" ht="20.100000000000001" customHeight="1">
      <c r="A31" s="31" t="s">
        <v>44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s="5" customFormat="1" ht="15" customHeight="1">
      <c r="A32" s="32" t="s">
        <v>45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33"/>
      <c r="M32" s="33"/>
      <c r="N32" s="33"/>
      <c r="O32" s="42"/>
      <c r="P32" s="42"/>
      <c r="Q32" s="42"/>
      <c r="R32" s="46" t="s">
        <v>42</v>
      </c>
      <c r="S32" s="46"/>
    </row>
    <row r="33" spans="1:53" s="13" customFormat="1" ht="15" customHeight="1">
      <c r="A33" s="34" t="s">
        <v>69</v>
      </c>
      <c r="B33" s="35"/>
      <c r="C33" s="35"/>
      <c r="D33" s="35"/>
      <c r="E33" s="35"/>
      <c r="F33" s="35"/>
      <c r="G33" s="35"/>
      <c r="H33" s="35"/>
      <c r="I33" s="36"/>
      <c r="J33" s="36"/>
      <c r="K33" s="36"/>
      <c r="L33" s="36"/>
      <c r="M33" s="36"/>
      <c r="N33" s="36"/>
      <c r="O33" s="54" t="s">
        <v>73</v>
      </c>
      <c r="P33" s="54"/>
      <c r="Q33" s="54"/>
      <c r="R33" s="54"/>
      <c r="S33" s="54"/>
      <c r="T33" s="19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s="13" customFormat="1" ht="15" customHeight="1">
      <c r="A34" s="52" t="s">
        <v>72</v>
      </c>
      <c r="B34" s="52"/>
      <c r="C34" s="52"/>
      <c r="D34" s="52"/>
      <c r="E34" s="52"/>
      <c r="F34" s="53" t="s">
        <v>71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s="14" customFormat="1" ht="18">
      <c r="A35" s="6"/>
      <c r="B35" s="7"/>
      <c r="C35" s="7"/>
      <c r="D35" s="7"/>
      <c r="E35" s="7"/>
      <c r="F35" s="7"/>
      <c r="G35" s="40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s="14" customFormat="1" ht="14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9"/>
      <c r="M36" s="9"/>
      <c r="N36" s="9"/>
      <c r="O36" s="9"/>
      <c r="P36" s="9"/>
      <c r="Q36" s="9"/>
      <c r="R36" s="9"/>
      <c r="S36" s="9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s="13" customFormat="1" ht="20.25">
      <c r="A37" s="10"/>
      <c r="B37" s="11"/>
      <c r="C37" s="11"/>
      <c r="D37" s="11"/>
      <c r="E37" s="11"/>
      <c r="F37" s="11"/>
      <c r="G37" s="11"/>
      <c r="H37" s="11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s="13" customFormat="1" ht="2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2"/>
      <c r="M38" s="12"/>
      <c r="N38" s="12"/>
      <c r="O38" s="12"/>
      <c r="P38" s="12"/>
      <c r="Q38" s="12"/>
      <c r="R38" s="12"/>
      <c r="S38" s="1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s="13" customForma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s="13" customForma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s="13" customForma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s="13" customForma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</sheetData>
  <mergeCells count="245">
    <mergeCell ref="R1:S1"/>
    <mergeCell ref="A2:I2"/>
    <mergeCell ref="S30:S31"/>
    <mergeCell ref="B6:B7"/>
    <mergeCell ref="B8:B9"/>
    <mergeCell ref="B10:B11"/>
    <mergeCell ref="B12:B13"/>
    <mergeCell ref="B14:B15"/>
    <mergeCell ref="M30:M31"/>
    <mergeCell ref="A1:B1"/>
    <mergeCell ref="N30:N31"/>
    <mergeCell ref="O30:O31"/>
    <mergeCell ref="P30:P31"/>
    <mergeCell ref="D30:D31"/>
    <mergeCell ref="E30:E31"/>
    <mergeCell ref="F30:F31"/>
    <mergeCell ref="G30:G31"/>
    <mergeCell ref="H30:H31"/>
    <mergeCell ref="I30:I31"/>
    <mergeCell ref="J30:J31"/>
    <mergeCell ref="C6:C7"/>
    <mergeCell ref="D6:D7"/>
    <mergeCell ref="E6:E7"/>
    <mergeCell ref="F6:F7"/>
    <mergeCell ref="A36:K36"/>
    <mergeCell ref="I37:S37"/>
    <mergeCell ref="B32:K32"/>
    <mergeCell ref="K30:K31"/>
    <mergeCell ref="L30:L31"/>
    <mergeCell ref="Q30:Q31"/>
    <mergeCell ref="R30:R31"/>
    <mergeCell ref="B30:B31"/>
    <mergeCell ref="C30:C31"/>
    <mergeCell ref="A34:E34"/>
    <mergeCell ref="F34:S34"/>
    <mergeCell ref="O33:S33"/>
    <mergeCell ref="G6:G7"/>
    <mergeCell ref="H6:H7"/>
    <mergeCell ref="H8:H9"/>
    <mergeCell ref="G8:G9"/>
    <mergeCell ref="F8:F9"/>
    <mergeCell ref="I6:I7"/>
    <mergeCell ref="J6:J7"/>
    <mergeCell ref="K6:K7"/>
    <mergeCell ref="L6:L7"/>
    <mergeCell ref="L8:L9"/>
    <mergeCell ref="K8:K9"/>
    <mergeCell ref="J8:J9"/>
    <mergeCell ref="I8:I9"/>
    <mergeCell ref="M6:M7"/>
    <mergeCell ref="N6:N7"/>
    <mergeCell ref="O6:O7"/>
    <mergeCell ref="P6:P7"/>
    <mergeCell ref="Q6:Q7"/>
    <mergeCell ref="R6:R7"/>
    <mergeCell ref="S6:S7"/>
    <mergeCell ref="S8:S9"/>
    <mergeCell ref="R8:R9"/>
    <mergeCell ref="Q8:Q9"/>
    <mergeCell ref="P8:P9"/>
    <mergeCell ref="O8:O9"/>
    <mergeCell ref="N8:N9"/>
    <mergeCell ref="M8:M9"/>
    <mergeCell ref="E8:E9"/>
    <mergeCell ref="D8:D9"/>
    <mergeCell ref="C8:C9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S12:S13"/>
    <mergeCell ref="R12:R13"/>
    <mergeCell ref="Q12:Q13"/>
    <mergeCell ref="P12:P13"/>
    <mergeCell ref="O12:O13"/>
    <mergeCell ref="N12:N13"/>
    <mergeCell ref="M12:M13"/>
    <mergeCell ref="L12:L13"/>
    <mergeCell ref="K12:K13"/>
    <mergeCell ref="J12:J13"/>
    <mergeCell ref="I12:I13"/>
    <mergeCell ref="H12:H13"/>
    <mergeCell ref="G12:G13"/>
    <mergeCell ref="F12:F13"/>
    <mergeCell ref="E12:E13"/>
    <mergeCell ref="D12:D13"/>
    <mergeCell ref="C12:C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S16:S17"/>
    <mergeCell ref="R16:R17"/>
    <mergeCell ref="Q16:Q17"/>
    <mergeCell ref="P16:P17"/>
    <mergeCell ref="O16:O17"/>
    <mergeCell ref="N16:N17"/>
    <mergeCell ref="M16:M17"/>
    <mergeCell ref="L16:L17"/>
    <mergeCell ref="K16:K17"/>
    <mergeCell ref="J16:J17"/>
    <mergeCell ref="I16:I17"/>
    <mergeCell ref="H16:H17"/>
    <mergeCell ref="G16:G17"/>
    <mergeCell ref="F16:F17"/>
    <mergeCell ref="E16:E17"/>
    <mergeCell ref="D16:D17"/>
    <mergeCell ref="C16:C17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S20:S21"/>
    <mergeCell ref="R20:R21"/>
    <mergeCell ref="Q20:Q21"/>
    <mergeCell ref="P20:P21"/>
    <mergeCell ref="O20:O21"/>
    <mergeCell ref="N20:N21"/>
    <mergeCell ref="M20:M21"/>
    <mergeCell ref="L20:L21"/>
    <mergeCell ref="K20:K21"/>
    <mergeCell ref="J20:J21"/>
    <mergeCell ref="I20:I21"/>
    <mergeCell ref="H20:H21"/>
    <mergeCell ref="G20:G21"/>
    <mergeCell ref="F20:F21"/>
    <mergeCell ref="E20:E21"/>
    <mergeCell ref="D20:D21"/>
    <mergeCell ref="C20:C21"/>
    <mergeCell ref="B20:B21"/>
    <mergeCell ref="B18:B19"/>
    <mergeCell ref="B16:B17"/>
    <mergeCell ref="R32:S32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S24:S25"/>
    <mergeCell ref="S22:S23"/>
    <mergeCell ref="R22:R23"/>
    <mergeCell ref="R24:R25"/>
    <mergeCell ref="Q22:Q23"/>
    <mergeCell ref="Q24:Q25"/>
    <mergeCell ref="P22:P23"/>
    <mergeCell ref="P24:P25"/>
    <mergeCell ref="O22:O23"/>
    <mergeCell ref="O24:O25"/>
    <mergeCell ref="N24:N25"/>
    <mergeCell ref="M22:M23"/>
    <mergeCell ref="M24:M25"/>
    <mergeCell ref="K2:S2"/>
    <mergeCell ref="G24:G25"/>
    <mergeCell ref="C22:C23"/>
    <mergeCell ref="C24:C25"/>
    <mergeCell ref="B22:B23"/>
    <mergeCell ref="B24:B25"/>
    <mergeCell ref="N22:N23"/>
    <mergeCell ref="F22:F23"/>
    <mergeCell ref="F24:F25"/>
    <mergeCell ref="L22:L23"/>
    <mergeCell ref="L24:L25"/>
    <mergeCell ref="D24:D25"/>
    <mergeCell ref="I22:I23"/>
    <mergeCell ref="I24:I25"/>
    <mergeCell ref="H22:H23"/>
    <mergeCell ref="H24:H25"/>
    <mergeCell ref="G22:G23"/>
    <mergeCell ref="E22:E23"/>
    <mergeCell ref="E24:E25"/>
    <mergeCell ref="K22:K23"/>
    <mergeCell ref="K24:K25"/>
    <mergeCell ref="J22:J23"/>
    <mergeCell ref="J24:J25"/>
    <mergeCell ref="D22:D23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</mergeCells>
  <phoneticPr fontId="1" type="noConversion"/>
  <printOptions horizontalCentered="1" verticalCentered="1"/>
  <pageMargins left="0.72" right="0.59055118110236227" top="0.78740157480314965" bottom="0.65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أحمد مصبح</dc:creator>
  <cp:lastModifiedBy>Al-Mahemood</cp:lastModifiedBy>
  <cp:lastPrinted>2017-04-06T10:04:51Z</cp:lastPrinted>
  <dcterms:created xsi:type="dcterms:W3CDTF">2000-09-17T07:34:01Z</dcterms:created>
  <dcterms:modified xsi:type="dcterms:W3CDTF">2017-04-06T12:07:35Z</dcterms:modified>
</cp:coreProperties>
</file>