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A17" i="1" s="1"/>
  <c r="G16" i="1"/>
  <c r="D16" i="1"/>
  <c r="C16" i="1"/>
  <c r="B16" i="1"/>
  <c r="G15" i="1"/>
  <c r="D15" i="1"/>
  <c r="C15" i="1"/>
  <c r="B15" i="1"/>
  <c r="G14" i="1"/>
  <c r="D14" i="1"/>
  <c r="C14" i="1"/>
  <c r="B14" i="1"/>
  <c r="G13" i="1"/>
  <c r="D13" i="1"/>
  <c r="C13" i="1"/>
  <c r="B13" i="1"/>
  <c r="A13" i="1" s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A9" i="1"/>
  <c r="G8" i="1"/>
  <c r="D8" i="1"/>
  <c r="C8" i="1"/>
  <c r="B8" i="1"/>
  <c r="A8" i="1" s="1"/>
  <c r="E22" i="1"/>
  <c r="F22" i="1"/>
  <c r="H22" i="1"/>
  <c r="I22" i="1"/>
  <c r="A10" i="1" l="1"/>
  <c r="A11" i="1"/>
  <c r="A12" i="1"/>
  <c r="A14" i="1"/>
  <c r="A15" i="1"/>
  <c r="A16" i="1"/>
  <c r="D22" i="1"/>
  <c r="A18" i="1"/>
  <c r="A19" i="1"/>
  <c r="A20" i="1"/>
  <c r="C22" i="1"/>
  <c r="B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<sst xmlns="http://schemas.openxmlformats.org/spreadsheetml/2006/main" count="47" uniqueCount="35">
  <si>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</si>
  <si>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</si>
  <si>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</si>
  <si>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</si>
  <si>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</si>
  <si>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</si>
  <si>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</si>
  <si>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</si>
  <si>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</si>
  <si>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</si>
  <si>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</si>
  <si>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</si>
  <si>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</si>
  <si>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</si>
  <si>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</si>
  <si>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</si>
  <si>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</si>
  <si>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</si>
  <si>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</si>
  <si>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</si>
  <si>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Source :The General Authority for Statistics (GAStat)</t>
  </si>
  <si>
    <t>Male</t>
  </si>
  <si>
    <t>Female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</si>
  <si>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</si>
  <si>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</si>
  <si>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</si>
  <si>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1-6</t>
  </si>
  <si>
    <t>Table 1-6</t>
  </si>
  <si>
    <t xml:space="preserve"> Population &amp; Demography</t>
  </si>
  <si>
    <t>65 فأكثر</t>
  </si>
  <si>
    <t xml:space="preserve"> السكان في منطقة الشرقية حسب الجنس وفئات العمر والجنسية
 ( سعودي/ غير سعودي ) في منتصف 2017 م</t>
  </si>
  <si>
    <t xml:space="preserve"> السكان والخصائص الحيوية</t>
  </si>
  <si>
    <t>مسح الخصائص السكانية 2017م</t>
  </si>
  <si>
    <t xml:space="preserve"> Population In Eastern region by gender, age group, and  nationality (Saudi/Non-Saudi) - Mid 2017 A.D</t>
  </si>
  <si>
    <t>Population Characteristics Survey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</si>
</sst>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49" fontId="4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top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4"/>
  <sheetViews>
    <sheetView tabSelected="1" view="pageBreakPreview" zoomScale="115" zoomScaleSheetLayoutView="115" workbookViewId="0">
      <selection activeCell="G5" sqref="G5:I5"/>
    </sheetView>
  </sheetViews>
  <sheetFormatPr defaultRowHeight="20.100000000000001" customHeight="1"/>
  <cols>
    <col min="1" max="1" width="14" style="3" customWidth="1"/>
    <col min="2" max="5" width="12.7109375" style="3" customWidth="1"/>
    <col min="6" max="9" width="12.28515625" style="3" customWidth="1"/>
    <col min="10" max="10" width="16" style="3" customWidth="1"/>
    <col min="11" max="11" width="12.85546875" style="3" customWidth="1"/>
    <col min="12" max="16384" width="9.140625" style="3"/>
  </cols>
  <sheetData>
    <row r="1" spans="1:16" s="5" customFormat="1" ht="20.100000000000001" customHeight="1">
      <c r="A1" s="28" t="s">
        <v>28</v>
      </c>
      <c r="B1" s="28"/>
      <c r="C1" s="1"/>
      <c r="D1" s="1"/>
      <c r="E1" s="1"/>
      <c r="F1" s="1"/>
      <c r="G1" s="1"/>
      <c r="H1" s="1"/>
      <c r="I1" s="22" t="s">
        <v>31</v>
      </c>
      <c r="J1" s="22"/>
      <c r="K1" s="1"/>
      <c r="L1" s="1"/>
      <c r="M1" s="1"/>
      <c r="N1" s="1"/>
      <c r="O1" s="1"/>
      <c r="P1" s="1"/>
    </row>
    <row r="2" spans="1:16" ht="25.5" customHeight="1">
      <c r="A2" s="23" t="s">
        <v>33</v>
      </c>
      <c r="B2" s="23"/>
      <c r="C2" s="23"/>
      <c r="D2" s="23"/>
      <c r="E2" s="23"/>
      <c r="F2" s="23" t="s">
        <v>30</v>
      </c>
      <c r="G2" s="23"/>
      <c r="H2" s="23"/>
      <c r="I2" s="23"/>
      <c r="J2" s="23"/>
      <c r="K2" s="1"/>
    </row>
    <row r="3" spans="1:16" ht="25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6"/>
    </row>
    <row r="4" spans="1:16" ht="20.100000000000001" customHeight="1">
      <c r="A4" s="14" t="s">
        <v>27</v>
      </c>
      <c r="B4" s="7"/>
      <c r="C4" s="7"/>
      <c r="D4" s="4"/>
      <c r="E4" s="7"/>
      <c r="F4" s="8"/>
      <c r="G4" s="8"/>
      <c r="H4" s="4"/>
      <c r="I4" s="4"/>
      <c r="J4" s="13" t="s">
        <v>26</v>
      </c>
      <c r="K4" s="9"/>
    </row>
    <row r="5" spans="1:16" ht="20.100000000000001" customHeight="1">
      <c r="A5" s="24" t="s">
        <v>23</v>
      </c>
      <c r="B5" s="24"/>
      <c r="C5" s="24"/>
      <c r="D5" s="25" t="s">
        <v>24</v>
      </c>
      <c r="E5" s="26"/>
      <c r="F5" s="27"/>
      <c r="G5" s="24" t="s">
        <v>25</v>
      </c>
      <c r="H5" s="24"/>
      <c r="I5" s="24"/>
      <c r="J5" s="24" t="s">
        <v>17</v>
      </c>
      <c r="K5" s="10"/>
    </row>
    <row r="6" spans="1:16" ht="20.100000000000001" customHeight="1">
      <c r="A6" s="15" t="s">
        <v>0</v>
      </c>
      <c r="B6" s="15" t="s">
        <v>1</v>
      </c>
      <c r="C6" s="15" t="s">
        <v>2</v>
      </c>
      <c r="D6" s="15" t="s">
        <v>0</v>
      </c>
      <c r="E6" s="15" t="s">
        <v>1</v>
      </c>
      <c r="F6" s="15" t="s">
        <v>2</v>
      </c>
      <c r="G6" s="15" t="s">
        <v>0</v>
      </c>
      <c r="H6" s="15" t="s">
        <v>1</v>
      </c>
      <c r="I6" s="15" t="s">
        <v>2</v>
      </c>
      <c r="J6" s="24"/>
    </row>
    <row r="7" spans="1:16" ht="20.100000000000001" customHeight="1">
      <c r="A7" s="16" t="s">
        <v>3</v>
      </c>
      <c r="B7" s="16" t="s">
        <v>22</v>
      </c>
      <c r="C7" s="16" t="s">
        <v>21</v>
      </c>
      <c r="D7" s="16" t="s">
        <v>3</v>
      </c>
      <c r="E7" s="16" t="s">
        <v>22</v>
      </c>
      <c r="F7" s="16" t="s">
        <v>21</v>
      </c>
      <c r="G7" s="16" t="s">
        <v>3</v>
      </c>
      <c r="H7" s="16" t="s">
        <v>22</v>
      </c>
      <c r="I7" s="16" t="s">
        <v>21</v>
      </c>
      <c r="J7" s="24"/>
    </row>
    <row r="8" spans="1:16" ht="20.100000000000001" customHeight="1">
      <c r="A8" s="19">
        <f t="shared" ref="A8:A21" si="0">SUM(B8:C8)</f>
        <v>400481</v>
      </c>
      <c r="B8" s="19">
        <f t="shared" ref="B8:C21" si="1">E8+H8</f>
        <v>194381</v>
      </c>
      <c r="C8" s="19">
        <f t="shared" si="1"/>
        <v>206100</v>
      </c>
      <c r="D8" s="19">
        <f t="shared" ref="D8:D21" si="2">F8+E8</f>
        <v>64615</v>
      </c>
      <c r="E8" s="19">
        <v>30645</v>
      </c>
      <c r="F8" s="19">
        <v>33970</v>
      </c>
      <c r="G8" s="19">
        <f t="shared" ref="G8:G21" si="3">I8+H8</f>
        <v>335866</v>
      </c>
      <c r="H8" s="19">
        <v>163736</v>
      </c>
      <c r="I8" s="19">
        <v>172130</v>
      </c>
      <c r="J8" s="11" t="s">
        <v>4</v>
      </c>
    </row>
    <row r="9" spans="1:16" ht="20.100000000000001" customHeight="1">
      <c r="A9" s="20">
        <f t="shared" si="0"/>
        <v>417879</v>
      </c>
      <c r="B9" s="20">
        <f t="shared" si="1"/>
        <v>196875</v>
      </c>
      <c r="C9" s="20">
        <f t="shared" si="1"/>
        <v>221004</v>
      </c>
      <c r="D9" s="20">
        <f t="shared" si="2"/>
        <v>81413</v>
      </c>
      <c r="E9" s="20">
        <v>36537</v>
      </c>
      <c r="F9" s="20">
        <v>44876</v>
      </c>
      <c r="G9" s="20">
        <f t="shared" si="3"/>
        <v>336466</v>
      </c>
      <c r="H9" s="20">
        <v>160338</v>
      </c>
      <c r="I9" s="20">
        <v>176128</v>
      </c>
      <c r="J9" s="12" t="s">
        <v>5</v>
      </c>
    </row>
    <row r="10" spans="1:16" ht="20.100000000000001" customHeight="1">
      <c r="A10" s="19">
        <f t="shared" si="0"/>
        <v>352921</v>
      </c>
      <c r="B10" s="19">
        <f t="shared" si="1"/>
        <v>166496</v>
      </c>
      <c r="C10" s="19">
        <f t="shared" si="1"/>
        <v>186425</v>
      </c>
      <c r="D10" s="19">
        <f t="shared" si="2"/>
        <v>64215</v>
      </c>
      <c r="E10" s="19">
        <v>27372</v>
      </c>
      <c r="F10" s="19">
        <v>36843</v>
      </c>
      <c r="G10" s="19">
        <f t="shared" si="3"/>
        <v>288706</v>
      </c>
      <c r="H10" s="19">
        <v>139124</v>
      </c>
      <c r="I10" s="19">
        <v>149582</v>
      </c>
      <c r="J10" s="11" t="s">
        <v>6</v>
      </c>
    </row>
    <row r="11" spans="1:16" ht="20.100000000000001" customHeight="1">
      <c r="A11" s="20">
        <f t="shared" si="0"/>
        <v>313814</v>
      </c>
      <c r="B11" s="20">
        <f t="shared" si="1"/>
        <v>147320</v>
      </c>
      <c r="C11" s="20">
        <f t="shared" si="1"/>
        <v>166494</v>
      </c>
      <c r="D11" s="20">
        <f t="shared" si="2"/>
        <v>46880</v>
      </c>
      <c r="E11" s="20">
        <v>19185</v>
      </c>
      <c r="F11" s="20">
        <v>27695</v>
      </c>
      <c r="G11" s="20">
        <f t="shared" si="3"/>
        <v>266934</v>
      </c>
      <c r="H11" s="20">
        <v>128135</v>
      </c>
      <c r="I11" s="20">
        <v>138799</v>
      </c>
      <c r="J11" s="12" t="s">
        <v>7</v>
      </c>
    </row>
    <row r="12" spans="1:16" ht="20.100000000000001" customHeight="1">
      <c r="A12" s="19">
        <f t="shared" si="0"/>
        <v>394427</v>
      </c>
      <c r="B12" s="19">
        <f t="shared" si="1"/>
        <v>177147</v>
      </c>
      <c r="C12" s="19">
        <f t="shared" si="1"/>
        <v>217280</v>
      </c>
      <c r="D12" s="19">
        <f t="shared" si="2"/>
        <v>60862</v>
      </c>
      <c r="E12" s="19">
        <v>22132</v>
      </c>
      <c r="F12" s="19">
        <v>38730</v>
      </c>
      <c r="G12" s="19">
        <f t="shared" si="3"/>
        <v>333565</v>
      </c>
      <c r="H12" s="19">
        <v>155015</v>
      </c>
      <c r="I12" s="19">
        <v>178550</v>
      </c>
      <c r="J12" s="11" t="s">
        <v>8</v>
      </c>
    </row>
    <row r="13" spans="1:16" ht="20.100000000000001" customHeight="1">
      <c r="A13" s="20">
        <f t="shared" si="0"/>
        <v>501700</v>
      </c>
      <c r="B13" s="20">
        <f t="shared" si="1"/>
        <v>217216</v>
      </c>
      <c r="C13" s="20">
        <f t="shared" si="1"/>
        <v>284484</v>
      </c>
      <c r="D13" s="20">
        <f t="shared" si="2"/>
        <v>175963</v>
      </c>
      <c r="E13" s="20">
        <v>57446</v>
      </c>
      <c r="F13" s="20">
        <v>118517</v>
      </c>
      <c r="G13" s="20">
        <f t="shared" si="3"/>
        <v>325737</v>
      </c>
      <c r="H13" s="20">
        <v>159770</v>
      </c>
      <c r="I13" s="20">
        <v>165967</v>
      </c>
      <c r="J13" s="12" t="s">
        <v>9</v>
      </c>
    </row>
    <row r="14" spans="1:16" ht="20.100000000000001" customHeight="1">
      <c r="A14" s="19">
        <f t="shared" si="0"/>
        <v>522755</v>
      </c>
      <c r="B14" s="19">
        <f t="shared" si="1"/>
        <v>199466</v>
      </c>
      <c r="C14" s="19">
        <f t="shared" si="1"/>
        <v>323289</v>
      </c>
      <c r="D14" s="19">
        <f t="shared" si="2"/>
        <v>243898</v>
      </c>
      <c r="E14" s="19">
        <v>61980</v>
      </c>
      <c r="F14" s="19">
        <v>181918</v>
      </c>
      <c r="G14" s="19">
        <f t="shared" si="3"/>
        <v>278857</v>
      </c>
      <c r="H14" s="19">
        <v>137486</v>
      </c>
      <c r="I14" s="19">
        <v>141371</v>
      </c>
      <c r="J14" s="11" t="s">
        <v>10</v>
      </c>
    </row>
    <row r="15" spans="1:16" ht="20.100000000000001" customHeight="1">
      <c r="A15" s="20">
        <f t="shared" si="0"/>
        <v>569205</v>
      </c>
      <c r="B15" s="20">
        <f t="shared" si="1"/>
        <v>186608</v>
      </c>
      <c r="C15" s="20">
        <f t="shared" si="1"/>
        <v>382597</v>
      </c>
      <c r="D15" s="20">
        <f t="shared" si="2"/>
        <v>336714</v>
      </c>
      <c r="E15" s="20">
        <v>74103</v>
      </c>
      <c r="F15" s="20">
        <v>262611</v>
      </c>
      <c r="G15" s="20">
        <f t="shared" si="3"/>
        <v>232491</v>
      </c>
      <c r="H15" s="20">
        <v>112505</v>
      </c>
      <c r="I15" s="20">
        <v>119986</v>
      </c>
      <c r="J15" s="12" t="s">
        <v>11</v>
      </c>
    </row>
    <row r="16" spans="1:16" ht="20.100000000000001" customHeight="1">
      <c r="A16" s="19">
        <f t="shared" si="0"/>
        <v>478125</v>
      </c>
      <c r="B16" s="19">
        <f t="shared" si="1"/>
        <v>152846</v>
      </c>
      <c r="C16" s="19">
        <f t="shared" si="1"/>
        <v>325279</v>
      </c>
      <c r="D16" s="19">
        <f t="shared" si="2"/>
        <v>287429</v>
      </c>
      <c r="E16" s="19">
        <v>65501</v>
      </c>
      <c r="F16" s="19">
        <v>221928</v>
      </c>
      <c r="G16" s="19">
        <f t="shared" si="3"/>
        <v>190696</v>
      </c>
      <c r="H16" s="19">
        <v>87345</v>
      </c>
      <c r="I16" s="19">
        <v>103351</v>
      </c>
      <c r="J16" s="11" t="s">
        <v>12</v>
      </c>
    </row>
    <row r="17" spans="1:16" ht="20.100000000000001" customHeight="1">
      <c r="A17" s="20">
        <f t="shared" si="0"/>
        <v>348419</v>
      </c>
      <c r="B17" s="20">
        <f t="shared" si="1"/>
        <v>107880</v>
      </c>
      <c r="C17" s="20">
        <f t="shared" si="1"/>
        <v>240539</v>
      </c>
      <c r="D17" s="20">
        <f t="shared" si="2"/>
        <v>186064</v>
      </c>
      <c r="E17" s="20">
        <v>33420</v>
      </c>
      <c r="F17" s="20">
        <v>152644</v>
      </c>
      <c r="G17" s="20">
        <f t="shared" si="3"/>
        <v>162355</v>
      </c>
      <c r="H17" s="20">
        <v>74460</v>
      </c>
      <c r="I17" s="20">
        <v>87895</v>
      </c>
      <c r="J17" s="12" t="s">
        <v>13</v>
      </c>
    </row>
    <row r="18" spans="1:16" ht="20.100000000000001" customHeight="1">
      <c r="A18" s="19">
        <f t="shared" si="0"/>
        <v>238764</v>
      </c>
      <c r="B18" s="19">
        <f t="shared" si="1"/>
        <v>73252</v>
      </c>
      <c r="C18" s="19">
        <f t="shared" si="1"/>
        <v>165512</v>
      </c>
      <c r="D18" s="19">
        <f t="shared" si="2"/>
        <v>108096</v>
      </c>
      <c r="E18" s="19">
        <v>11599</v>
      </c>
      <c r="F18" s="19">
        <v>96497</v>
      </c>
      <c r="G18" s="19">
        <f t="shared" si="3"/>
        <v>130668</v>
      </c>
      <c r="H18" s="19">
        <v>61653</v>
      </c>
      <c r="I18" s="19">
        <v>69015</v>
      </c>
      <c r="J18" s="11" t="s">
        <v>14</v>
      </c>
    </row>
    <row r="19" spans="1:16" ht="20.100000000000001" customHeight="1">
      <c r="A19" s="20">
        <f t="shared" si="0"/>
        <v>158519</v>
      </c>
      <c r="B19" s="20">
        <f t="shared" si="1"/>
        <v>51158</v>
      </c>
      <c r="C19" s="20">
        <f t="shared" si="1"/>
        <v>107361</v>
      </c>
      <c r="D19" s="20">
        <f t="shared" si="2"/>
        <v>63192</v>
      </c>
      <c r="E19" s="20">
        <v>6688</v>
      </c>
      <c r="F19" s="20">
        <v>56504</v>
      </c>
      <c r="G19" s="20">
        <f t="shared" si="3"/>
        <v>95327</v>
      </c>
      <c r="H19" s="20">
        <v>44470</v>
      </c>
      <c r="I19" s="20">
        <v>50857</v>
      </c>
      <c r="J19" s="12" t="s">
        <v>15</v>
      </c>
    </row>
    <row r="20" spans="1:16" ht="20.100000000000001" customHeight="1">
      <c r="A20" s="19">
        <f t="shared" si="0"/>
        <v>90333</v>
      </c>
      <c r="B20" s="19">
        <f t="shared" si="1"/>
        <v>32530</v>
      </c>
      <c r="C20" s="19">
        <f t="shared" si="1"/>
        <v>57803</v>
      </c>
      <c r="D20" s="19">
        <f t="shared" si="2"/>
        <v>27295</v>
      </c>
      <c r="E20" s="19">
        <v>3307</v>
      </c>
      <c r="F20" s="19">
        <v>23988</v>
      </c>
      <c r="G20" s="19">
        <f t="shared" si="3"/>
        <v>63038</v>
      </c>
      <c r="H20" s="19">
        <v>29223</v>
      </c>
      <c r="I20" s="19">
        <v>33815</v>
      </c>
      <c r="J20" s="11" t="s">
        <v>16</v>
      </c>
    </row>
    <row r="21" spans="1:16" ht="20.100000000000001" customHeight="1">
      <c r="A21" s="20">
        <f t="shared" si="0"/>
        <v>112983</v>
      </c>
      <c r="B21" s="20">
        <f t="shared" si="1"/>
        <v>55674</v>
      </c>
      <c r="C21" s="20">
        <f t="shared" si="1"/>
        <v>57309</v>
      </c>
      <c r="D21" s="20">
        <f t="shared" si="2"/>
        <v>13327</v>
      </c>
      <c r="E21" s="20">
        <v>2818</v>
      </c>
      <c r="F21" s="20">
        <v>10509</v>
      </c>
      <c r="G21" s="20">
        <f t="shared" si="3"/>
        <v>99656</v>
      </c>
      <c r="H21" s="20">
        <v>52856</v>
      </c>
      <c r="I21" s="20">
        <v>46800</v>
      </c>
      <c r="J21" s="12" t="s">
        <v>29</v>
      </c>
    </row>
    <row r="22" spans="1:16" s="5" customFormat="1" ht="25.5" customHeight="1">
      <c r="A22" s="18">
        <f t="shared" ref="A22:I22" si="4">SUM(A8:A21)</f>
        <v>4900325</v>
      </c>
      <c r="B22" s="18">
        <f t="shared" si="4"/>
        <v>1958849</v>
      </c>
      <c r="C22" s="18">
        <f t="shared" si="4"/>
        <v>2941476</v>
      </c>
      <c r="D22" s="18">
        <f t="shared" si="4"/>
        <v>1759963</v>
      </c>
      <c r="E22" s="18">
        <f t="shared" si="4"/>
        <v>452733</v>
      </c>
      <c r="F22" s="18">
        <f t="shared" si="4"/>
        <v>1307230</v>
      </c>
      <c r="G22" s="18">
        <f t="shared" si="4"/>
        <v>3140362</v>
      </c>
      <c r="H22" s="18">
        <f t="shared" si="4"/>
        <v>1506116</v>
      </c>
      <c r="I22" s="18">
        <f t="shared" si="4"/>
        <v>1634246</v>
      </c>
      <c r="J22" s="18" t="s">
        <v>19</v>
      </c>
    </row>
    <row r="23" spans="1:16" s="5" customFormat="1" ht="20.100000000000001" customHeight="1">
      <c r="A23" s="21" t="s">
        <v>20</v>
      </c>
      <c r="B23" s="21"/>
      <c r="C23" s="21"/>
      <c r="D23" s="21"/>
      <c r="E23" s="21"/>
      <c r="F23" s="21" t="s">
        <v>18</v>
      </c>
      <c r="G23" s="21"/>
      <c r="H23" s="21"/>
      <c r="I23" s="21"/>
      <c r="J23" s="21"/>
      <c r="K23" s="2"/>
      <c r="L23" s="2"/>
      <c r="M23" s="2"/>
      <c r="N23" s="2"/>
      <c r="O23" s="1"/>
      <c r="P23" s="1"/>
    </row>
    <row r="24" spans="1:16" ht="20.100000000000001" customHeight="1">
      <c r="A24" s="21" t="s">
        <v>34</v>
      </c>
      <c r="B24" s="21"/>
      <c r="C24" s="21"/>
      <c r="D24" s="17"/>
      <c r="E24" s="17"/>
      <c r="F24" s="17"/>
      <c r="G24" s="17"/>
      <c r="H24" s="21" t="s">
        <v>32</v>
      </c>
      <c r="I24" s="21"/>
      <c r="J24" s="21"/>
    </row>
  </sheetData>
  <mergeCells count="12">
    <mergeCell ref="A24:C24"/>
    <mergeCell ref="H24:J24"/>
    <mergeCell ref="I1:J1"/>
    <mergeCell ref="F23:J23"/>
    <mergeCell ref="A23:E23"/>
    <mergeCell ref="A2:E3"/>
    <mergeCell ref="F2:J3"/>
    <mergeCell ref="A5:C5"/>
    <mergeCell ref="D5:F5"/>
    <mergeCell ref="G5:I5"/>
    <mergeCell ref="J5:J7"/>
    <mergeCell ref="A1:B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2018-03-04T10:25:21Z</cp:lastPrinted>
  <dcterms:created xsi:type="dcterms:W3CDTF">2016-07-25T10:44:16Z</dcterms:created>
  <dcterms:modified xsi:type="dcterms:W3CDTF">2018-03-18T08:24:05Z</dcterms:modified>
</cp:coreProperties>
</file>