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A17" i="1" s="1"/>
  <c r="G16" i="1"/>
  <c r="D16" i="1"/>
  <c r="C16" i="1"/>
  <c r="B16" i="1"/>
  <c r="A16" i="1" s="1"/>
  <c r="G15" i="1"/>
  <c r="D15" i="1"/>
  <c r="C15" i="1"/>
  <c r="B15" i="1"/>
  <c r="A15" i="1" s="1"/>
  <c r="G14" i="1"/>
  <c r="D14" i="1"/>
  <c r="C14" i="1"/>
  <c r="B14" i="1"/>
  <c r="A14" i="1" s="1"/>
  <c r="G13" i="1"/>
  <c r="D13" i="1"/>
  <c r="C13" i="1"/>
  <c r="B13" i="1"/>
  <c r="A13" i="1" s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A9" i="1" s="1"/>
  <c r="G8" i="1"/>
  <c r="D8" i="1"/>
  <c r="C8" i="1"/>
  <c r="B8" i="1"/>
  <c r="E22" i="1"/>
  <c r="F22" i="1"/>
  <c r="H22" i="1"/>
  <c r="I22" i="1"/>
  <c r="A10" i="1" l="1"/>
  <c r="A11" i="1"/>
  <c r="A12" i="1"/>
  <c r="A8" i="1"/>
  <c r="A18" i="1"/>
  <c r="A19" i="1"/>
  <c r="A20" i="1"/>
  <c r="D22" i="1"/>
  <c r="B22" i="1"/>
  <c r="C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<sst xmlns="http://schemas.openxmlformats.org/spreadsheetml/2006/main" count="47" uniqueCount="35">
  <si>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</si>
  <si>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</si>
  <si>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</si>
  <si>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</si>
  <si>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</si>
  <si>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</si>
  <si>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</si>
  <si>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</si>
  <si>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</si>
  <si>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</si>
  <si>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</si>
  <si>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</si>
  <si>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</si>
  <si>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</si>
  <si>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</si>
  <si>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</si>
  <si>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</si>
  <si>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</si>
  <si>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</si>
  <si>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</si>
  <si>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Male</t>
  </si>
  <si>
    <t>Female</t>
  </si>
  <si>
    <t>Source :The General Authority for Statistics (GAStat)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</si>
  <si>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</si>
  <si>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</si>
  <si>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</si>
  <si>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1-10</t>
  </si>
  <si>
    <t>Table 1-10</t>
  </si>
  <si>
    <t>65 فأكثر</t>
  </si>
  <si>
    <t xml:space="preserve"> Population &amp; Demography</t>
  </si>
  <si>
    <t xml:space="preserve"> السكان في منطقة الحدود الشمالية حسب الجنس وفئات العمر والجنسية
 ( سعودي/ غير سعودي ) في منتصف 2017 م</t>
  </si>
  <si>
    <t xml:space="preserve"> Population in Northern Borders Region by gender, age group, and  nationality (Saudi/Non-Saudi) - Mid 2017 A.D</t>
  </si>
  <si>
    <t>Population Characteristics Survey 2017 A.D</t>
  </si>
  <si>
    <t>مسح الخصائص السكانية 2017م</t>
  </si>
  <si>
    <t xml:space="preserve"> السكان والخصائص الحيوية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</si>
</sst>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top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tabSelected="1" view="pageBreakPreview" topLeftCell="A11" zoomScale="115" zoomScaleSheetLayoutView="115" workbookViewId="0">
      <selection activeCell="G18" sqref="G18"/>
    </sheetView>
  </sheetViews>
  <sheetFormatPr defaultRowHeight="20.100000000000001" customHeight="1"/>
  <cols>
    <col min="1" max="1" width="13.85546875" style="3" customWidth="1"/>
    <col min="2" max="9" width="12.140625" style="3" customWidth="1"/>
    <col min="10" max="10" width="15.7109375" style="3" customWidth="1"/>
    <col min="11" max="16384" width="9.140625" style="3"/>
  </cols>
  <sheetData>
    <row r="1" spans="1:15" s="5" customFormat="1" ht="20.100000000000001" customHeight="1">
      <c r="A1" s="23" t="s">
        <v>29</v>
      </c>
      <c r="B1" s="23"/>
      <c r="C1" s="23"/>
      <c r="D1" s="1"/>
      <c r="E1" s="1"/>
      <c r="F1" s="1"/>
      <c r="G1" s="1"/>
      <c r="H1" s="1"/>
      <c r="I1" s="20" t="s">
        <v>34</v>
      </c>
      <c r="J1" s="20"/>
      <c r="K1" s="1"/>
      <c r="L1" s="1"/>
      <c r="M1" s="1"/>
      <c r="N1" s="1"/>
      <c r="O1" s="1"/>
    </row>
    <row r="2" spans="1:15" ht="25.5" customHeight="1">
      <c r="A2" s="21" t="s">
        <v>31</v>
      </c>
      <c r="B2" s="21"/>
      <c r="C2" s="21"/>
      <c r="D2" s="21"/>
      <c r="E2" s="21"/>
      <c r="F2" s="21" t="s">
        <v>30</v>
      </c>
      <c r="G2" s="21"/>
      <c r="H2" s="21"/>
      <c r="I2" s="21"/>
      <c r="J2" s="21"/>
    </row>
    <row r="3" spans="1:15" ht="25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5" ht="20.100000000000001" customHeight="1">
      <c r="A4" s="11" t="s">
        <v>27</v>
      </c>
      <c r="B4" s="6"/>
      <c r="C4" s="6"/>
      <c r="D4" s="4"/>
      <c r="E4" s="6"/>
      <c r="F4" s="7"/>
      <c r="G4" s="7"/>
      <c r="H4" s="4"/>
      <c r="I4" s="4"/>
      <c r="J4" s="10" t="s">
        <v>26</v>
      </c>
    </row>
    <row r="5" spans="1:15" ht="20.100000000000001" customHeight="1">
      <c r="A5" s="22" t="s">
        <v>23</v>
      </c>
      <c r="B5" s="22"/>
      <c r="C5" s="22"/>
      <c r="D5" s="22" t="s">
        <v>24</v>
      </c>
      <c r="E5" s="22"/>
      <c r="F5" s="22"/>
      <c r="G5" s="22" t="s">
        <v>25</v>
      </c>
      <c r="H5" s="22"/>
      <c r="I5" s="22"/>
      <c r="J5" s="22" t="s">
        <v>17</v>
      </c>
    </row>
    <row r="6" spans="1:15" ht="20.100000000000001" customHeight="1">
      <c r="A6" s="12" t="s">
        <v>0</v>
      </c>
      <c r="B6" s="12" t="s">
        <v>1</v>
      </c>
      <c r="C6" s="12" t="s">
        <v>2</v>
      </c>
      <c r="D6" s="12" t="s">
        <v>0</v>
      </c>
      <c r="E6" s="12" t="s">
        <v>1</v>
      </c>
      <c r="F6" s="12" t="s">
        <v>2</v>
      </c>
      <c r="G6" s="12" t="s">
        <v>0</v>
      </c>
      <c r="H6" s="12" t="s">
        <v>1</v>
      </c>
      <c r="I6" s="12" t="s">
        <v>2</v>
      </c>
      <c r="J6" s="22"/>
    </row>
    <row r="7" spans="1:15" ht="20.100000000000001" customHeight="1">
      <c r="A7" s="13" t="s">
        <v>3</v>
      </c>
      <c r="B7" s="13" t="s">
        <v>21</v>
      </c>
      <c r="C7" s="13" t="s">
        <v>20</v>
      </c>
      <c r="D7" s="13" t="s">
        <v>3</v>
      </c>
      <c r="E7" s="13" t="s">
        <v>21</v>
      </c>
      <c r="F7" s="13" t="s">
        <v>20</v>
      </c>
      <c r="G7" s="13" t="s">
        <v>3</v>
      </c>
      <c r="H7" s="13" t="s">
        <v>21</v>
      </c>
      <c r="I7" s="13" t="s">
        <v>20</v>
      </c>
      <c r="J7" s="22"/>
    </row>
    <row r="8" spans="1:15" ht="20.100000000000001" customHeight="1">
      <c r="A8" s="16">
        <f t="shared" ref="A8:A21" si="0">SUM(B8:C8)</f>
        <v>34096</v>
      </c>
      <c r="B8" s="16">
        <f t="shared" ref="B8:C21" si="1">E8+H8</f>
        <v>16438</v>
      </c>
      <c r="C8" s="16">
        <f t="shared" si="1"/>
        <v>17658</v>
      </c>
      <c r="D8" s="16">
        <f t="shared" ref="D8:D21" si="2">F8+E8</f>
        <v>2383</v>
      </c>
      <c r="E8" s="16">
        <v>1028</v>
      </c>
      <c r="F8" s="16">
        <v>1355</v>
      </c>
      <c r="G8" s="16">
        <f t="shared" ref="G8:G21" si="3">I8+H8</f>
        <v>31713</v>
      </c>
      <c r="H8" s="16">
        <v>15410</v>
      </c>
      <c r="I8" s="16">
        <v>16303</v>
      </c>
      <c r="J8" s="8" t="s">
        <v>4</v>
      </c>
    </row>
    <row r="9" spans="1:15" ht="20.100000000000001" customHeight="1">
      <c r="A9" s="17">
        <f t="shared" si="0"/>
        <v>37827</v>
      </c>
      <c r="B9" s="17">
        <f t="shared" si="1"/>
        <v>18705</v>
      </c>
      <c r="C9" s="17">
        <f t="shared" si="1"/>
        <v>19122</v>
      </c>
      <c r="D9" s="17">
        <f t="shared" si="2"/>
        <v>2767</v>
      </c>
      <c r="E9" s="17">
        <v>1261</v>
      </c>
      <c r="F9" s="17">
        <v>1506</v>
      </c>
      <c r="G9" s="17">
        <f t="shared" si="3"/>
        <v>35060</v>
      </c>
      <c r="H9" s="17">
        <v>17444</v>
      </c>
      <c r="I9" s="17">
        <v>17616</v>
      </c>
      <c r="J9" s="9" t="s">
        <v>5</v>
      </c>
    </row>
    <row r="10" spans="1:15" ht="20.100000000000001" customHeight="1">
      <c r="A10" s="16">
        <f t="shared" si="0"/>
        <v>29951</v>
      </c>
      <c r="B10" s="16">
        <f t="shared" si="1"/>
        <v>14414</v>
      </c>
      <c r="C10" s="16">
        <f t="shared" si="1"/>
        <v>15537</v>
      </c>
      <c r="D10" s="16">
        <f t="shared" si="2"/>
        <v>2126</v>
      </c>
      <c r="E10" s="16">
        <v>967</v>
      </c>
      <c r="F10" s="16">
        <v>1159</v>
      </c>
      <c r="G10" s="16">
        <f t="shared" si="3"/>
        <v>27825</v>
      </c>
      <c r="H10" s="16">
        <v>13447</v>
      </c>
      <c r="I10" s="16">
        <v>14378</v>
      </c>
      <c r="J10" s="8" t="s">
        <v>6</v>
      </c>
    </row>
    <row r="11" spans="1:15" ht="20.100000000000001" customHeight="1">
      <c r="A11" s="17">
        <f t="shared" si="0"/>
        <v>27987</v>
      </c>
      <c r="B11" s="17">
        <f t="shared" si="1"/>
        <v>13572</v>
      </c>
      <c r="C11" s="17">
        <f t="shared" si="1"/>
        <v>14415</v>
      </c>
      <c r="D11" s="17">
        <f t="shared" si="2"/>
        <v>1608</v>
      </c>
      <c r="E11" s="17">
        <v>684</v>
      </c>
      <c r="F11" s="17">
        <v>924</v>
      </c>
      <c r="G11" s="17">
        <f t="shared" si="3"/>
        <v>26379</v>
      </c>
      <c r="H11" s="17">
        <v>12888</v>
      </c>
      <c r="I11" s="17">
        <v>13491</v>
      </c>
      <c r="J11" s="9" t="s">
        <v>7</v>
      </c>
    </row>
    <row r="12" spans="1:15" ht="20.100000000000001" customHeight="1">
      <c r="A12" s="16">
        <f t="shared" si="0"/>
        <v>31982</v>
      </c>
      <c r="B12" s="16">
        <f t="shared" si="1"/>
        <v>15219</v>
      </c>
      <c r="C12" s="16">
        <f t="shared" si="1"/>
        <v>16763</v>
      </c>
      <c r="D12" s="16">
        <f t="shared" si="2"/>
        <v>3064</v>
      </c>
      <c r="E12" s="16">
        <v>1092</v>
      </c>
      <c r="F12" s="16">
        <v>1972</v>
      </c>
      <c r="G12" s="16">
        <f t="shared" si="3"/>
        <v>28918</v>
      </c>
      <c r="H12" s="16">
        <v>14127</v>
      </c>
      <c r="I12" s="16">
        <v>14791</v>
      </c>
      <c r="J12" s="8" t="s">
        <v>8</v>
      </c>
    </row>
    <row r="13" spans="1:15" ht="20.100000000000001" customHeight="1">
      <c r="A13" s="17">
        <f t="shared" si="0"/>
        <v>36725</v>
      </c>
      <c r="B13" s="17">
        <f t="shared" si="1"/>
        <v>16803</v>
      </c>
      <c r="C13" s="17">
        <f t="shared" si="1"/>
        <v>19922</v>
      </c>
      <c r="D13" s="17">
        <f t="shared" si="2"/>
        <v>8763</v>
      </c>
      <c r="E13" s="17">
        <v>2925</v>
      </c>
      <c r="F13" s="17">
        <v>5838</v>
      </c>
      <c r="G13" s="17">
        <f t="shared" si="3"/>
        <v>27962</v>
      </c>
      <c r="H13" s="17">
        <v>13878</v>
      </c>
      <c r="I13" s="17">
        <v>14084</v>
      </c>
      <c r="J13" s="9" t="s">
        <v>9</v>
      </c>
    </row>
    <row r="14" spans="1:15" ht="20.100000000000001" customHeight="1">
      <c r="A14" s="16">
        <f t="shared" si="0"/>
        <v>36255</v>
      </c>
      <c r="B14" s="16">
        <f t="shared" si="1"/>
        <v>16106</v>
      </c>
      <c r="C14" s="16">
        <f t="shared" si="1"/>
        <v>20149</v>
      </c>
      <c r="D14" s="16">
        <f t="shared" si="2"/>
        <v>10780</v>
      </c>
      <c r="E14" s="16">
        <v>3242</v>
      </c>
      <c r="F14" s="16">
        <v>7538</v>
      </c>
      <c r="G14" s="16">
        <f t="shared" si="3"/>
        <v>25475</v>
      </c>
      <c r="H14" s="16">
        <v>12864</v>
      </c>
      <c r="I14" s="16">
        <v>12611</v>
      </c>
      <c r="J14" s="8" t="s">
        <v>10</v>
      </c>
    </row>
    <row r="15" spans="1:15" ht="20.100000000000001" customHeight="1">
      <c r="A15" s="17">
        <f t="shared" si="0"/>
        <v>34562</v>
      </c>
      <c r="B15" s="17">
        <f t="shared" si="1"/>
        <v>13852</v>
      </c>
      <c r="C15" s="17">
        <f t="shared" si="1"/>
        <v>20710</v>
      </c>
      <c r="D15" s="17">
        <f t="shared" si="2"/>
        <v>14480</v>
      </c>
      <c r="E15" s="17">
        <v>3961</v>
      </c>
      <c r="F15" s="17">
        <v>10519</v>
      </c>
      <c r="G15" s="17">
        <f t="shared" si="3"/>
        <v>20082</v>
      </c>
      <c r="H15" s="17">
        <v>9891</v>
      </c>
      <c r="I15" s="17">
        <v>10191</v>
      </c>
      <c r="J15" s="9" t="s">
        <v>11</v>
      </c>
    </row>
    <row r="16" spans="1:15" ht="20.100000000000001" customHeight="1">
      <c r="A16" s="16">
        <f t="shared" si="0"/>
        <v>30371</v>
      </c>
      <c r="B16" s="16">
        <f t="shared" si="1"/>
        <v>11765</v>
      </c>
      <c r="C16" s="16">
        <f t="shared" si="1"/>
        <v>18606</v>
      </c>
      <c r="D16" s="16">
        <f t="shared" si="2"/>
        <v>13337</v>
      </c>
      <c r="E16" s="16">
        <v>3091</v>
      </c>
      <c r="F16" s="16">
        <v>10246</v>
      </c>
      <c r="G16" s="16">
        <f t="shared" si="3"/>
        <v>17034</v>
      </c>
      <c r="H16" s="16">
        <v>8674</v>
      </c>
      <c r="I16" s="16">
        <v>8360</v>
      </c>
      <c r="J16" s="8" t="s">
        <v>12</v>
      </c>
    </row>
    <row r="17" spans="1:15" ht="20.100000000000001" customHeight="1">
      <c r="A17" s="17">
        <f t="shared" si="0"/>
        <v>21057</v>
      </c>
      <c r="B17" s="17">
        <f t="shared" si="1"/>
        <v>7858</v>
      </c>
      <c r="C17" s="17">
        <f t="shared" si="1"/>
        <v>13199</v>
      </c>
      <c r="D17" s="17">
        <f t="shared" si="2"/>
        <v>8141</v>
      </c>
      <c r="E17" s="17">
        <v>1447</v>
      </c>
      <c r="F17" s="17">
        <v>6694</v>
      </c>
      <c r="G17" s="17">
        <f t="shared" si="3"/>
        <v>12916</v>
      </c>
      <c r="H17" s="17">
        <v>6411</v>
      </c>
      <c r="I17" s="17">
        <v>6505</v>
      </c>
      <c r="J17" s="9" t="s">
        <v>13</v>
      </c>
    </row>
    <row r="18" spans="1:15" ht="20.100000000000001" customHeight="1">
      <c r="A18" s="16">
        <f t="shared" si="0"/>
        <v>14164</v>
      </c>
      <c r="B18" s="16">
        <f t="shared" si="1"/>
        <v>5292</v>
      </c>
      <c r="C18" s="16">
        <f t="shared" si="1"/>
        <v>8872</v>
      </c>
      <c r="D18" s="16">
        <f t="shared" si="2"/>
        <v>4679</v>
      </c>
      <c r="E18" s="16">
        <v>432</v>
      </c>
      <c r="F18" s="16">
        <v>4247</v>
      </c>
      <c r="G18" s="16">
        <f t="shared" si="3"/>
        <v>9485</v>
      </c>
      <c r="H18" s="16">
        <v>4860</v>
      </c>
      <c r="I18" s="16">
        <v>4625</v>
      </c>
      <c r="J18" s="8" t="s">
        <v>14</v>
      </c>
    </row>
    <row r="19" spans="1:15" ht="20.100000000000001" customHeight="1">
      <c r="A19" s="17">
        <f t="shared" si="0"/>
        <v>11124</v>
      </c>
      <c r="B19" s="17">
        <f t="shared" si="1"/>
        <v>4607</v>
      </c>
      <c r="C19" s="17">
        <f t="shared" si="1"/>
        <v>6517</v>
      </c>
      <c r="D19" s="17">
        <f t="shared" si="2"/>
        <v>2546</v>
      </c>
      <c r="E19" s="17">
        <v>199</v>
      </c>
      <c r="F19" s="17">
        <v>2347</v>
      </c>
      <c r="G19" s="17">
        <f t="shared" si="3"/>
        <v>8578</v>
      </c>
      <c r="H19" s="17">
        <v>4408</v>
      </c>
      <c r="I19" s="17">
        <v>4170</v>
      </c>
      <c r="J19" s="9" t="s">
        <v>15</v>
      </c>
    </row>
    <row r="20" spans="1:15" ht="20.100000000000001" customHeight="1">
      <c r="A20" s="16">
        <f t="shared" si="0"/>
        <v>7863</v>
      </c>
      <c r="B20" s="16">
        <f t="shared" si="1"/>
        <v>3759</v>
      </c>
      <c r="C20" s="16">
        <f t="shared" si="1"/>
        <v>4104</v>
      </c>
      <c r="D20" s="16">
        <f t="shared" si="2"/>
        <v>1101</v>
      </c>
      <c r="E20" s="16">
        <v>113</v>
      </c>
      <c r="F20" s="16">
        <v>988</v>
      </c>
      <c r="G20" s="16">
        <f t="shared" si="3"/>
        <v>6762</v>
      </c>
      <c r="H20" s="16">
        <v>3646</v>
      </c>
      <c r="I20" s="16">
        <v>3116</v>
      </c>
      <c r="J20" s="8" t="s">
        <v>16</v>
      </c>
    </row>
    <row r="21" spans="1:15" ht="20.100000000000001" customHeight="1">
      <c r="A21" s="17">
        <f t="shared" si="0"/>
        <v>11267</v>
      </c>
      <c r="B21" s="17">
        <f t="shared" si="1"/>
        <v>5659</v>
      </c>
      <c r="C21" s="17">
        <f t="shared" si="1"/>
        <v>5608</v>
      </c>
      <c r="D21" s="17">
        <f t="shared" si="2"/>
        <v>535</v>
      </c>
      <c r="E21" s="17">
        <v>101</v>
      </c>
      <c r="F21" s="17">
        <v>434</v>
      </c>
      <c r="G21" s="17">
        <f t="shared" si="3"/>
        <v>10732</v>
      </c>
      <c r="H21" s="17">
        <v>5558</v>
      </c>
      <c r="I21" s="17">
        <v>5174</v>
      </c>
      <c r="J21" s="9" t="s">
        <v>28</v>
      </c>
    </row>
    <row r="22" spans="1:15" s="5" customFormat="1" ht="28.5" customHeight="1">
      <c r="A22" s="15">
        <f t="shared" ref="A22:I22" si="4">SUM(A8:A21)</f>
        <v>365231</v>
      </c>
      <c r="B22" s="15">
        <f t="shared" si="4"/>
        <v>164049</v>
      </c>
      <c r="C22" s="15">
        <f t="shared" si="4"/>
        <v>201182</v>
      </c>
      <c r="D22" s="15">
        <f t="shared" si="4"/>
        <v>76310</v>
      </c>
      <c r="E22" s="15">
        <f t="shared" si="4"/>
        <v>20543</v>
      </c>
      <c r="F22" s="15">
        <f t="shared" si="4"/>
        <v>55767</v>
      </c>
      <c r="G22" s="15">
        <f t="shared" si="4"/>
        <v>288921</v>
      </c>
      <c r="H22" s="15">
        <f t="shared" si="4"/>
        <v>143506</v>
      </c>
      <c r="I22" s="15">
        <f t="shared" si="4"/>
        <v>145415</v>
      </c>
      <c r="J22" s="15" t="s">
        <v>19</v>
      </c>
    </row>
    <row r="23" spans="1:15" s="5" customFormat="1" ht="20.100000000000001" customHeight="1">
      <c r="A23" s="18" t="s">
        <v>22</v>
      </c>
      <c r="B23" s="18"/>
      <c r="C23" s="18"/>
      <c r="D23" s="18"/>
      <c r="E23" s="18"/>
      <c r="F23" s="18"/>
      <c r="G23" s="19" t="s">
        <v>18</v>
      </c>
      <c r="H23" s="19"/>
      <c r="I23" s="19"/>
      <c r="J23" s="19"/>
      <c r="K23" s="2"/>
      <c r="L23" s="2"/>
      <c r="M23" s="2"/>
      <c r="N23" s="1"/>
      <c r="O23" s="1"/>
    </row>
    <row r="24" spans="1:15" ht="20.100000000000001" customHeight="1">
      <c r="A24" s="18" t="s">
        <v>32</v>
      </c>
      <c r="B24" s="18"/>
      <c r="C24" s="18"/>
      <c r="H24" s="19" t="s">
        <v>33</v>
      </c>
      <c r="I24" s="19"/>
      <c r="J24" s="19"/>
    </row>
    <row r="25" spans="1:15" ht="20.100000000000001" customHeight="1">
      <c r="I25" s="14"/>
    </row>
  </sheetData>
  <mergeCells count="12">
    <mergeCell ref="A24:C24"/>
    <mergeCell ref="H24:J24"/>
    <mergeCell ref="I1:J1"/>
    <mergeCell ref="G23:J23"/>
    <mergeCell ref="A23:F23"/>
    <mergeCell ref="A2:E3"/>
    <mergeCell ref="F2:J3"/>
    <mergeCell ref="A5:C5"/>
    <mergeCell ref="D5:F5"/>
    <mergeCell ref="G5:I5"/>
    <mergeCell ref="J5:J7"/>
    <mergeCell ref="A1:C1"/>
  </mergeCells>
  <printOptions horizontalCentered="1"/>
  <pageMargins left="0.74803149606299213" right="0.74803149606299213" top="0.98425196850393704" bottom="0.8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2018-03-04T11:07:49Z</cp:lastPrinted>
  <dcterms:created xsi:type="dcterms:W3CDTF">2016-07-25T10:44:16Z</dcterms:created>
  <dcterms:modified xsi:type="dcterms:W3CDTF">2018-03-18T08:37:11Z</dcterms:modified>
</cp:coreProperties>
</file>