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2013\ناجي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6" i="1" l="1"/>
  <c r="J22" i="1"/>
  <c r="J14" i="1"/>
  <c r="J35" i="1"/>
  <c r="J33" i="1"/>
  <c r="J31" i="1"/>
  <c r="J29" i="1"/>
  <c r="J27" i="1"/>
  <c r="J25" i="1"/>
  <c r="J21" i="1"/>
  <c r="J19" i="1"/>
  <c r="J17" i="1"/>
  <c r="J15" i="1"/>
  <c r="J13" i="1"/>
  <c r="J11" i="1"/>
  <c r="J34" i="1"/>
  <c r="J32" i="1"/>
  <c r="J30" i="1"/>
  <c r="J28" i="1"/>
  <c r="J24" i="1"/>
  <c r="J20" i="1"/>
  <c r="J18" i="1"/>
  <c r="J16" i="1"/>
  <c r="J12" i="1"/>
  <c r="J10" i="1"/>
</calcChain>
</file>

<file path=xl/sharedStrings.xml><?xml version="1.0" encoding="utf-8"?>
<sst xmlns="http://schemas.openxmlformats.org/spreadsheetml/2006/main" count="107" uniqueCount="54">
  <si>
    <t>الطاقة والمياه</t>
  </si>
  <si>
    <t>Energy and Water</t>
  </si>
  <si>
    <t>السنة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</si>
  <si>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</si>
  <si>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</si>
  <si>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</si>
  <si>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</si>
  <si>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</si>
  <si>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</si>
  <si>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</si>
  <si>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</si>
  <si>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>سبتمبر</t>
  </si>
  <si>
    <t>اكتوبر</t>
  </si>
  <si>
    <t>نوفمبر</t>
  </si>
  <si>
    <t>ديسمبر</t>
  </si>
  <si>
    <t>الإجمالي</t>
  </si>
  <si>
    <t xml:space="preserve">الفرع                                                           Branch </t>
  </si>
  <si>
    <t>المجموع</t>
  </si>
  <si>
    <t>أبها</t>
  </si>
  <si>
    <t>القصيم</t>
  </si>
  <si>
    <t>ينبع</t>
  </si>
  <si>
    <t>المدينة المنورة</t>
  </si>
  <si>
    <t>الدمام</t>
  </si>
  <si>
    <t>الطائف</t>
  </si>
  <si>
    <t>جدة</t>
  </si>
  <si>
    <t>الرياض</t>
  </si>
  <si>
    <t>Total</t>
  </si>
  <si>
    <t>Abha</t>
  </si>
  <si>
    <t>Qassem</t>
  </si>
  <si>
    <t>yanbua</t>
  </si>
  <si>
    <t>Madina</t>
  </si>
  <si>
    <t>Dammam</t>
  </si>
  <si>
    <t>Ta'if</t>
  </si>
  <si>
    <t>Jeddah</t>
  </si>
  <si>
    <t>Riyadh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</si>
  <si>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</si>
  <si>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</si>
  <si>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</si>
  <si>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</si>
  <si>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</si>
  <si>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</si>
  <si>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</si>
  <si>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</si>
  <si>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</si>
  <si>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</si>
  <si>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</si>
  <si>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</si>
  <si>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</si>
  <si>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المصدر : شركة الغاز والتصنيع الأهلية</t>
  </si>
  <si>
    <t>Source : National Gas and Indus. Co.</t>
  </si>
  <si>
    <t>Table 8 -6</t>
  </si>
  <si>
    <t>جدول 8-6</t>
  </si>
  <si>
    <t>مبيعات الغاز حسب المحطات لعامي 2012 و 2013 م
(بالطن)</t>
  </si>
  <si>
    <t xml:space="preserve">  Gas Sales, by Stations: 2012 and 2013 A.D.
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</si>
</sst>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1"/>
      <color theme="1"/>
      <name val="Calibri"/>
      <family val="2"/>
      <charset val="178"/>
      <scheme val="minor"/>
    </font>
    <font>
      <sz val="10"/>
      <name val="Arial"/>
      <charset val="178"/>
    </font>
    <font>
      <sz val="9"/>
      <color rgb="FF8C96A7"/>
      <name val="Frutiger LT Arabic 55 Roman"/>
    </font>
    <font>
      <sz val="11"/>
      <color theme="0"/>
      <name val="Frutiger LT Arabic 55 Roman"/>
    </font>
    <font>
      <sz val="11"/>
      <name val="Frutiger LT Arabic 55 Roman"/>
    </font>
    <font>
      <sz val="15"/>
      <color rgb="FF474D9B"/>
      <name val="Frutiger LT Arabic 45 Light"/>
    </font>
    <font>
      <sz val="10"/>
      <name val="Arial"/>
      <family val="2"/>
    </font>
    <font>
      <sz val="11"/>
      <color theme="1"/>
      <name val="Frutiger LT Arabic 55 Roman"/>
    </font>
    <font>
      <sz val="11"/>
      <color rgb="FF8C96A7"/>
      <name val="Frutiger LT Arabic 55 Roman"/>
    </font>
    <font>
      <sz val="15"/>
      <color rgb="FF474D9B"/>
      <name val="Frutiger LT Arabic 55 Roman"/>
    </font>
    <font>
      <sz val="9"/>
      <color rgb="FF31869B"/>
      <name val="Frutiger LT Arabic 55 Roman"/>
    </font>
    <font>
      <sz val="10"/>
      <color rgb="FF31869B"/>
      <name val="Frutiger LT Arabic 55 Roman"/>
    </font>
    <font>
      <sz val="10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E6E8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5" fillId="0" borderId="0" xfId="1" applyFont="1" applyBorder="1" applyAlignment="1">
      <alignment vertical="center"/>
    </xf>
    <xf numFmtId="164" fontId="3" fillId="2" borderId="2" xfId="2" applyNumberFormat="1" applyFont="1" applyFill="1" applyBorder="1" applyAlignment="1">
      <alignment horizontal="center" vertical="center"/>
    </xf>
    <xf numFmtId="164" fontId="4" fillId="5" borderId="4" xfId="2" applyNumberFormat="1" applyFont="1" applyFill="1" applyBorder="1" applyAlignment="1">
      <alignment horizontal="center" vertical="center"/>
    </xf>
    <xf numFmtId="164" fontId="4" fillId="5" borderId="0" xfId="2" applyNumberFormat="1" applyFont="1" applyFill="1" applyBorder="1" applyAlignment="1">
      <alignment horizontal="center" vertical="center"/>
    </xf>
    <xf numFmtId="164" fontId="4" fillId="5" borderId="5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7" fillId="0" borderId="0" xfId="0" applyFont="1"/>
    <xf numFmtId="0" fontId="8" fillId="0" borderId="0" xfId="2" applyFont="1" applyFill="1" applyAlignment="1">
      <alignment vertical="center"/>
    </xf>
    <xf numFmtId="0" fontId="4" fillId="5" borderId="2" xfId="2" applyFont="1" applyFill="1" applyBorder="1" applyAlignment="1">
      <alignment horizontal="center" vertical="center" readingOrder="2"/>
    </xf>
    <xf numFmtId="0" fontId="4" fillId="5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readingOrder="2"/>
    </xf>
    <xf numFmtId="0" fontId="7" fillId="3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 readingOrder="2"/>
    </xf>
    <xf numFmtId="0" fontId="7" fillId="4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readingOrder="2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readingOrder="2"/>
    </xf>
    <xf numFmtId="0" fontId="3" fillId="2" borderId="3" xfId="2" applyFont="1" applyFill="1" applyBorder="1" applyAlignment="1">
      <alignment horizontal="center" vertical="center"/>
    </xf>
    <xf numFmtId="3" fontId="0" fillId="0" borderId="0" xfId="0" applyNumberFormat="1"/>
    <xf numFmtId="164" fontId="3" fillId="2" borderId="1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right" vertical="center" wrapText="1" readingOrder="2"/>
    </xf>
    <xf numFmtId="0" fontId="12" fillId="0" borderId="0" xfId="2" applyFont="1" applyBorder="1" applyAlignment="1">
      <alignment horizontal="right" vertical="center"/>
    </xf>
    <xf numFmtId="0" fontId="12" fillId="0" borderId="9" xfId="2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2</xdr:col>
      <xdr:colOff>5041</xdr:colOff>
      <xdr:row>2</xdr:row>
      <xdr:rowOff>361950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638651" y="266700"/>
          <a:ext cx="1714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rightToLeft="1" tabSelected="1" topLeftCell="A29" zoomScale="85" zoomScaleNormal="85" workbookViewId="0">
      <selection activeCell="J27" sqref="J27"/>
    </sheetView>
  </sheetViews>
  <sheetFormatPr defaultRowHeight="15"/>
  <cols>
    <col min="1" max="1" width="15.140625" customWidth="1"/>
    <col min="2" max="2" width="11" customWidth="1"/>
    <col min="3" max="9" width="9.140625" bestFit="1" customWidth="1"/>
    <col min="10" max="10" width="9.42578125" bestFit="1" customWidth="1"/>
    <col min="11" max="11" width="11.42578125" customWidth="1"/>
  </cols>
  <sheetData>
    <row r="1" spans="1:12" ht="20.100000000000001" customHeight="1">
      <c r="A1" s="32" t="s">
        <v>0</v>
      </c>
      <c r="B1" s="32"/>
      <c r="C1" s="7"/>
      <c r="D1" s="7"/>
      <c r="E1" s="7"/>
      <c r="F1" s="7"/>
      <c r="G1" s="7"/>
      <c r="H1" s="7"/>
      <c r="I1" s="7"/>
      <c r="J1" s="31" t="s">
        <v>1</v>
      </c>
      <c r="K1" s="30"/>
    </row>
    <row r="2" spans="1:12" ht="30" customHeight="1">
      <c r="A2" s="7"/>
      <c r="B2" s="7"/>
      <c r="C2" s="29" t="s">
        <v>52</v>
      </c>
      <c r="D2" s="29"/>
      <c r="E2" s="29"/>
      <c r="F2" s="29"/>
      <c r="G2" s="29"/>
      <c r="H2" s="29"/>
      <c r="I2" s="29"/>
      <c r="J2" s="29"/>
      <c r="K2" s="29"/>
      <c r="L2" s="1"/>
    </row>
    <row r="3" spans="1:12" ht="30" customHeight="1">
      <c r="A3" s="7"/>
      <c r="B3" s="7"/>
      <c r="C3" s="29" t="s">
        <v>53</v>
      </c>
      <c r="D3" s="29"/>
      <c r="E3" s="29"/>
      <c r="F3" s="29"/>
      <c r="G3" s="29"/>
      <c r="H3" s="29"/>
      <c r="I3" s="29"/>
      <c r="J3" s="29"/>
      <c r="K3" s="29"/>
      <c r="L3" s="1"/>
    </row>
    <row r="4" spans="1:12" ht="20.100000000000001" customHeight="1">
      <c r="A4" s="8" t="s">
        <v>51</v>
      </c>
      <c r="B4" s="7"/>
      <c r="C4" s="7"/>
      <c r="D4" s="7"/>
      <c r="E4" s="7"/>
      <c r="F4" s="7"/>
      <c r="G4" s="7"/>
      <c r="H4" s="7"/>
      <c r="I4" s="7"/>
      <c r="J4" s="7"/>
      <c r="K4" s="8" t="s">
        <v>50</v>
      </c>
    </row>
    <row r="5" spans="1:12" ht="20.100000000000001" customHeight="1">
      <c r="A5" s="24" t="s">
        <v>2</v>
      </c>
      <c r="B5" s="26" t="s">
        <v>16</v>
      </c>
      <c r="C5" s="27"/>
      <c r="D5" s="27"/>
      <c r="E5" s="27"/>
      <c r="F5" s="27"/>
      <c r="G5" s="27"/>
      <c r="H5" s="27"/>
      <c r="I5" s="27"/>
      <c r="J5" s="28"/>
      <c r="K5" s="24" t="s">
        <v>35</v>
      </c>
    </row>
    <row r="6" spans="1:12" ht="20.100000000000001" customHeight="1">
      <c r="A6" s="25"/>
      <c r="B6" s="20" t="s">
        <v>25</v>
      </c>
      <c r="C6" s="20" t="s">
        <v>24</v>
      </c>
      <c r="D6" s="20" t="s">
        <v>23</v>
      </c>
      <c r="E6" s="20" t="s">
        <v>22</v>
      </c>
      <c r="F6" s="22" t="s">
        <v>21</v>
      </c>
      <c r="G6" s="20" t="s">
        <v>20</v>
      </c>
      <c r="H6" s="20" t="s">
        <v>19</v>
      </c>
      <c r="I6" s="20" t="s">
        <v>18</v>
      </c>
      <c r="J6" s="20" t="s">
        <v>17</v>
      </c>
      <c r="K6" s="25"/>
    </row>
    <row r="7" spans="1:12" ht="20.100000000000001" customHeight="1">
      <c r="A7" s="25"/>
      <c r="B7" s="21"/>
      <c r="C7" s="21"/>
      <c r="D7" s="21"/>
      <c r="E7" s="21"/>
      <c r="F7" s="23"/>
      <c r="G7" s="21"/>
      <c r="H7" s="21"/>
      <c r="I7" s="21"/>
      <c r="J7" s="21"/>
      <c r="K7" s="25"/>
    </row>
    <row r="8" spans="1:12" ht="20.100000000000001" customHeight="1">
      <c r="A8" s="25"/>
      <c r="B8" s="2" t="s">
        <v>34</v>
      </c>
      <c r="C8" s="2" t="s">
        <v>33</v>
      </c>
      <c r="D8" s="2" t="s">
        <v>32</v>
      </c>
      <c r="E8" s="2" t="s">
        <v>31</v>
      </c>
      <c r="F8" s="2" t="s">
        <v>30</v>
      </c>
      <c r="G8" s="2" t="s">
        <v>29</v>
      </c>
      <c r="H8" s="2" t="s">
        <v>28</v>
      </c>
      <c r="I8" s="2" t="s">
        <v>27</v>
      </c>
      <c r="J8" s="2" t="s">
        <v>26</v>
      </c>
      <c r="K8" s="25"/>
    </row>
    <row r="9" spans="1:12" ht="20.100000000000001" customHeight="1">
      <c r="A9" s="9">
        <v>2012</v>
      </c>
      <c r="B9" s="5"/>
      <c r="C9" s="4"/>
      <c r="D9" s="4"/>
      <c r="E9" s="4"/>
      <c r="F9" s="4"/>
      <c r="G9" s="4"/>
      <c r="H9" s="4"/>
      <c r="I9" s="4"/>
      <c r="J9" s="3"/>
      <c r="K9" s="10">
        <v>2012</v>
      </c>
    </row>
    <row r="10" spans="1:12" ht="20.100000000000001" customHeight="1">
      <c r="A10" s="11" t="s">
        <v>3</v>
      </c>
      <c r="B10" s="11">
        <v>28943</v>
      </c>
      <c r="C10" s="11">
        <v>25746</v>
      </c>
      <c r="D10" s="11">
        <v>9361</v>
      </c>
      <c r="E10" s="11">
        <v>19737</v>
      </c>
      <c r="F10" s="11">
        <v>9684</v>
      </c>
      <c r="G10" s="11">
        <v>530</v>
      </c>
      <c r="H10" s="11">
        <v>11112</v>
      </c>
      <c r="I10" s="11">
        <v>12420</v>
      </c>
      <c r="J10" s="11">
        <f>SUM(B10:I10)</f>
        <v>117533</v>
      </c>
      <c r="K10" s="12" t="s">
        <v>36</v>
      </c>
    </row>
    <row r="11" spans="1:12" ht="20.100000000000001" customHeight="1">
      <c r="A11" s="13" t="s">
        <v>4</v>
      </c>
      <c r="B11" s="13">
        <v>26639</v>
      </c>
      <c r="C11" s="13">
        <v>24784</v>
      </c>
      <c r="D11" s="13">
        <v>4772</v>
      </c>
      <c r="E11" s="13">
        <v>18513</v>
      </c>
      <c r="F11" s="13">
        <v>9088</v>
      </c>
      <c r="G11" s="13">
        <v>460</v>
      </c>
      <c r="H11" s="13">
        <v>10356</v>
      </c>
      <c r="I11" s="13">
        <v>11740</v>
      </c>
      <c r="J11" s="13">
        <f>SUM(B11:I11)</f>
        <v>106352</v>
      </c>
      <c r="K11" s="14" t="s">
        <v>37</v>
      </c>
    </row>
    <row r="12" spans="1:12" ht="20.100000000000001" customHeight="1">
      <c r="A12" s="11" t="s">
        <v>5</v>
      </c>
      <c r="B12" s="11">
        <v>26273</v>
      </c>
      <c r="C12" s="11">
        <v>24109</v>
      </c>
      <c r="D12" s="11">
        <v>4789</v>
      </c>
      <c r="E12" s="11">
        <v>17687</v>
      </c>
      <c r="F12" s="11">
        <v>9377</v>
      </c>
      <c r="G12" s="11">
        <v>616</v>
      </c>
      <c r="H12" s="11">
        <v>10199</v>
      </c>
      <c r="I12" s="11">
        <v>11670</v>
      </c>
      <c r="J12" s="11">
        <f>SUM(B12:I12)</f>
        <v>104720</v>
      </c>
      <c r="K12" s="12" t="s">
        <v>38</v>
      </c>
    </row>
    <row r="13" spans="1:12" ht="20.100000000000001" customHeight="1">
      <c r="A13" s="13" t="s">
        <v>6</v>
      </c>
      <c r="B13" s="13">
        <v>26287</v>
      </c>
      <c r="C13" s="13">
        <v>25093</v>
      </c>
      <c r="D13" s="13">
        <v>4844</v>
      </c>
      <c r="E13" s="13">
        <v>17019</v>
      </c>
      <c r="F13" s="13">
        <v>9532</v>
      </c>
      <c r="G13" s="13">
        <v>518</v>
      </c>
      <c r="H13" s="13">
        <v>10048</v>
      </c>
      <c r="I13" s="13">
        <v>11849</v>
      </c>
      <c r="J13" s="13">
        <f>SUM(B13:I13)</f>
        <v>105190</v>
      </c>
      <c r="K13" s="14" t="s">
        <v>39</v>
      </c>
    </row>
    <row r="14" spans="1:12" ht="20.100000000000001" customHeight="1">
      <c r="A14" s="11" t="s">
        <v>7</v>
      </c>
      <c r="B14" s="11">
        <v>25515</v>
      </c>
      <c r="C14" s="11">
        <v>24086</v>
      </c>
      <c r="D14" s="11">
        <v>4726</v>
      </c>
      <c r="E14" s="11">
        <v>13271</v>
      </c>
      <c r="F14" s="11">
        <v>9354</v>
      </c>
      <c r="G14" s="11">
        <v>439</v>
      </c>
      <c r="H14" s="11">
        <v>9777</v>
      </c>
      <c r="I14" s="11">
        <v>11722</v>
      </c>
      <c r="J14" s="11">
        <f>SUM(B14:I14)</f>
        <v>98890</v>
      </c>
      <c r="K14" s="12" t="s">
        <v>40</v>
      </c>
    </row>
    <row r="15" spans="1:12" ht="20.100000000000001" customHeight="1">
      <c r="A15" s="13" t="s">
        <v>8</v>
      </c>
      <c r="B15" s="13">
        <v>24282</v>
      </c>
      <c r="C15" s="13">
        <v>22878</v>
      </c>
      <c r="D15" s="13">
        <v>4751</v>
      </c>
      <c r="E15" s="13">
        <v>20004</v>
      </c>
      <c r="F15" s="13">
        <v>8910</v>
      </c>
      <c r="G15" s="13">
        <v>922</v>
      </c>
      <c r="H15" s="13">
        <v>9403</v>
      </c>
      <c r="I15" s="13">
        <v>11452</v>
      </c>
      <c r="J15" s="13">
        <f>SUM(B15:I15)</f>
        <v>102602</v>
      </c>
      <c r="K15" s="14" t="s">
        <v>41</v>
      </c>
    </row>
    <row r="16" spans="1:12" ht="20.100000000000001" customHeight="1">
      <c r="A16" s="11" t="s">
        <v>9</v>
      </c>
      <c r="B16" s="11">
        <v>26339</v>
      </c>
      <c r="C16" s="11">
        <v>27622</v>
      </c>
      <c r="D16" s="11">
        <v>5582</v>
      </c>
      <c r="E16" s="11">
        <v>17176</v>
      </c>
      <c r="F16" s="11">
        <v>9895</v>
      </c>
      <c r="G16" s="11">
        <v>563</v>
      </c>
      <c r="H16" s="11">
        <v>10585</v>
      </c>
      <c r="I16" s="11">
        <v>13017</v>
      </c>
      <c r="J16" s="11">
        <f>SUM(B16:I16)</f>
        <v>110779</v>
      </c>
      <c r="K16" s="12" t="s">
        <v>42</v>
      </c>
    </row>
    <row r="17" spans="1:11" ht="20.100000000000001" customHeight="1">
      <c r="A17" s="13" t="s">
        <v>10</v>
      </c>
      <c r="B17" s="13">
        <v>23434</v>
      </c>
      <c r="C17" s="13">
        <v>23289</v>
      </c>
      <c r="D17" s="13">
        <v>4847</v>
      </c>
      <c r="E17" s="13">
        <v>15176</v>
      </c>
      <c r="F17" s="13">
        <v>8458</v>
      </c>
      <c r="G17" s="13">
        <v>553</v>
      </c>
      <c r="H17" s="13">
        <v>9784</v>
      </c>
      <c r="I17" s="13">
        <v>11698</v>
      </c>
      <c r="J17" s="13">
        <f>SUM(B17:I17)</f>
        <v>97239</v>
      </c>
      <c r="K17" s="14" t="s">
        <v>43</v>
      </c>
    </row>
    <row r="18" spans="1:11" ht="20.100000000000001" customHeight="1">
      <c r="A18" s="11" t="s">
        <v>11</v>
      </c>
      <c r="B18" s="11">
        <v>26883</v>
      </c>
      <c r="C18" s="11">
        <v>25491</v>
      </c>
      <c r="D18" s="11">
        <v>4658</v>
      </c>
      <c r="E18" s="11">
        <v>17325</v>
      </c>
      <c r="F18" s="11">
        <v>9416</v>
      </c>
      <c r="G18" s="11">
        <v>954</v>
      </c>
      <c r="H18" s="11">
        <v>10337</v>
      </c>
      <c r="I18" s="11">
        <v>12167</v>
      </c>
      <c r="J18" s="11">
        <f>SUM(B18:I18)</f>
        <v>107231</v>
      </c>
      <c r="K18" s="12" t="s">
        <v>44</v>
      </c>
    </row>
    <row r="19" spans="1:11" ht="20.100000000000001" customHeight="1">
      <c r="A19" s="13" t="s">
        <v>12</v>
      </c>
      <c r="B19" s="13">
        <v>27743</v>
      </c>
      <c r="C19" s="13">
        <v>27080</v>
      </c>
      <c r="D19" s="13">
        <v>5132</v>
      </c>
      <c r="E19" s="13">
        <v>17690</v>
      </c>
      <c r="F19" s="13">
        <v>9693</v>
      </c>
      <c r="G19" s="13">
        <v>420</v>
      </c>
      <c r="H19" s="13">
        <v>10810</v>
      </c>
      <c r="I19" s="13">
        <v>12630</v>
      </c>
      <c r="J19" s="13">
        <f>SUM(B19:I19)</f>
        <v>111198</v>
      </c>
      <c r="K19" s="14" t="s">
        <v>45</v>
      </c>
    </row>
    <row r="20" spans="1:11" ht="20.100000000000001" customHeight="1">
      <c r="A20" s="11" t="s">
        <v>13</v>
      </c>
      <c r="B20" s="11">
        <v>25582</v>
      </c>
      <c r="C20" s="11">
        <v>23964</v>
      </c>
      <c r="D20" s="11">
        <v>4507</v>
      </c>
      <c r="E20" s="11">
        <v>16822</v>
      </c>
      <c r="F20" s="11">
        <v>8804</v>
      </c>
      <c r="G20" s="11">
        <v>1167</v>
      </c>
      <c r="H20" s="11">
        <v>9911</v>
      </c>
      <c r="I20" s="11">
        <v>12134</v>
      </c>
      <c r="J20" s="11">
        <f>SUM(B20:I20)</f>
        <v>102891</v>
      </c>
      <c r="K20" s="12" t="s">
        <v>46</v>
      </c>
    </row>
    <row r="21" spans="1:11" ht="20.100000000000001" customHeight="1">
      <c r="A21" s="13" t="s">
        <v>14</v>
      </c>
      <c r="B21" s="13">
        <v>28945</v>
      </c>
      <c r="C21" s="13">
        <v>27647</v>
      </c>
      <c r="D21" s="13">
        <v>6580</v>
      </c>
      <c r="E21" s="13">
        <v>21263</v>
      </c>
      <c r="F21" s="13">
        <v>10553</v>
      </c>
      <c r="G21" s="13">
        <v>834</v>
      </c>
      <c r="H21" s="13">
        <v>12852</v>
      </c>
      <c r="I21" s="13">
        <v>12868</v>
      </c>
      <c r="J21" s="13">
        <f>SUM(B21:I21)</f>
        <v>121542</v>
      </c>
      <c r="K21" s="14" t="s">
        <v>47</v>
      </c>
    </row>
    <row r="22" spans="1:11" ht="20.100000000000001" customHeight="1">
      <c r="A22" s="15" t="s">
        <v>15</v>
      </c>
      <c r="B22" s="15">
        <v>316865</v>
      </c>
      <c r="C22" s="15">
        <v>301790</v>
      </c>
      <c r="D22" s="15">
        <v>64548</v>
      </c>
      <c r="E22" s="15">
        <v>211684</v>
      </c>
      <c r="F22" s="15">
        <v>112764</v>
      </c>
      <c r="G22" s="15">
        <v>7975</v>
      </c>
      <c r="H22" s="15">
        <v>125174</v>
      </c>
      <c r="I22" s="15">
        <v>145366</v>
      </c>
      <c r="J22" s="15">
        <f>SUM(J10:J21)</f>
        <v>1286167</v>
      </c>
      <c r="K22" s="16" t="s">
        <v>26</v>
      </c>
    </row>
    <row r="23" spans="1:11" ht="20.100000000000001" customHeight="1">
      <c r="A23" s="9">
        <v>2013</v>
      </c>
      <c r="B23" s="9"/>
      <c r="C23" s="9"/>
      <c r="D23" s="9"/>
      <c r="E23" s="9"/>
      <c r="F23" s="9"/>
      <c r="G23" s="9"/>
      <c r="H23" s="9"/>
      <c r="I23" s="9"/>
      <c r="J23" s="9"/>
      <c r="K23" s="10">
        <v>2013</v>
      </c>
    </row>
    <row r="24" spans="1:11" ht="20.100000000000001" customHeight="1">
      <c r="A24" s="11" t="s">
        <v>3</v>
      </c>
      <c r="B24" s="11">
        <v>29585</v>
      </c>
      <c r="C24" s="11">
        <v>30600</v>
      </c>
      <c r="D24" s="11">
        <v>5993</v>
      </c>
      <c r="E24" s="11">
        <v>21374</v>
      </c>
      <c r="F24" s="11">
        <v>10622</v>
      </c>
      <c r="G24" s="11">
        <v>945</v>
      </c>
      <c r="H24" s="11">
        <v>9840</v>
      </c>
      <c r="I24" s="11">
        <v>8922</v>
      </c>
      <c r="J24" s="11">
        <f>SUM(B24:I24)</f>
        <v>117881</v>
      </c>
      <c r="K24" s="12" t="s">
        <v>36</v>
      </c>
    </row>
    <row r="25" spans="1:11" ht="20.100000000000001" customHeight="1">
      <c r="A25" s="13" t="s">
        <v>4</v>
      </c>
      <c r="B25" s="13">
        <v>25660</v>
      </c>
      <c r="C25" s="13">
        <v>26557</v>
      </c>
      <c r="D25" s="13">
        <v>5100</v>
      </c>
      <c r="E25" s="13">
        <v>18192</v>
      </c>
      <c r="F25" s="13">
        <v>10538</v>
      </c>
      <c r="G25" s="13">
        <v>775</v>
      </c>
      <c r="H25" s="13">
        <v>9870</v>
      </c>
      <c r="I25" s="13">
        <v>9435</v>
      </c>
      <c r="J25" s="13">
        <f>SUM(B25:I25)</f>
        <v>106127</v>
      </c>
      <c r="K25" s="14" t="s">
        <v>37</v>
      </c>
    </row>
    <row r="26" spans="1:11" ht="20.100000000000001" customHeight="1">
      <c r="A26" s="11" t="s">
        <v>5</v>
      </c>
      <c r="B26" s="11">
        <v>26743</v>
      </c>
      <c r="C26" s="11">
        <v>27661</v>
      </c>
      <c r="D26" s="11">
        <v>5243</v>
      </c>
      <c r="E26" s="11">
        <v>18858</v>
      </c>
      <c r="F26" s="11">
        <v>9996</v>
      </c>
      <c r="G26" s="11">
        <v>648</v>
      </c>
      <c r="H26" s="11">
        <v>11881</v>
      </c>
      <c r="I26" s="11">
        <v>12740</v>
      </c>
      <c r="J26" s="11">
        <f>SUM(B26:I26)</f>
        <v>113770</v>
      </c>
      <c r="K26" s="12" t="s">
        <v>38</v>
      </c>
    </row>
    <row r="27" spans="1:11" ht="20.100000000000001" customHeight="1">
      <c r="A27" s="13" t="s">
        <v>6</v>
      </c>
      <c r="B27" s="13">
        <v>25555</v>
      </c>
      <c r="C27" s="13">
        <v>26538</v>
      </c>
      <c r="D27" s="13">
        <v>5028</v>
      </c>
      <c r="E27" s="13">
        <v>17873</v>
      </c>
      <c r="F27" s="13">
        <v>10288</v>
      </c>
      <c r="G27" s="13">
        <v>0</v>
      </c>
      <c r="H27" s="13">
        <v>11481</v>
      </c>
      <c r="I27" s="13">
        <v>12116</v>
      </c>
      <c r="J27" s="13">
        <f>SUM(B27:I27)</f>
        <v>108879</v>
      </c>
      <c r="K27" s="14" t="s">
        <v>39</v>
      </c>
    </row>
    <row r="28" spans="1:11" ht="20.100000000000001" customHeight="1">
      <c r="A28" s="11" t="s">
        <v>7</v>
      </c>
      <c r="B28" s="11">
        <v>24824</v>
      </c>
      <c r="C28" s="11">
        <v>24550</v>
      </c>
      <c r="D28" s="11">
        <v>4983</v>
      </c>
      <c r="E28" s="11">
        <v>16889</v>
      </c>
      <c r="F28" s="11">
        <v>9795</v>
      </c>
      <c r="G28" s="11">
        <v>1987</v>
      </c>
      <c r="H28" s="11">
        <v>11047</v>
      </c>
      <c r="I28" s="11">
        <v>12343</v>
      </c>
      <c r="J28" s="11">
        <f>SUM(B28:I28)</f>
        <v>106418</v>
      </c>
      <c r="K28" s="12" t="s">
        <v>40</v>
      </c>
    </row>
    <row r="29" spans="1:11" ht="20.100000000000001" customHeight="1">
      <c r="A29" s="13" t="s">
        <v>8</v>
      </c>
      <c r="B29" s="13">
        <v>24916</v>
      </c>
      <c r="C29" s="13">
        <v>24782</v>
      </c>
      <c r="D29" s="13">
        <v>5402</v>
      </c>
      <c r="E29" s="13">
        <v>17130</v>
      </c>
      <c r="F29" s="13">
        <v>10006</v>
      </c>
      <c r="G29" s="13">
        <v>1859</v>
      </c>
      <c r="H29" s="13">
        <v>11458</v>
      </c>
      <c r="I29" s="13">
        <v>12804</v>
      </c>
      <c r="J29" s="13">
        <f>SUM(B29:I29)</f>
        <v>108357</v>
      </c>
      <c r="K29" s="14" t="s">
        <v>41</v>
      </c>
    </row>
    <row r="30" spans="1:11" ht="20.100000000000001" customHeight="1">
      <c r="A30" s="11" t="s">
        <v>9</v>
      </c>
      <c r="B30" s="11">
        <v>25680</v>
      </c>
      <c r="C30" s="11">
        <v>30236</v>
      </c>
      <c r="D30" s="11">
        <v>5814</v>
      </c>
      <c r="E30" s="11">
        <v>17515</v>
      </c>
      <c r="F30" s="11">
        <v>11003</v>
      </c>
      <c r="G30" s="11">
        <v>907</v>
      </c>
      <c r="H30" s="11">
        <v>11904</v>
      </c>
      <c r="I30" s="11">
        <v>14258</v>
      </c>
      <c r="J30" s="11">
        <f>SUM(B30:I30)</f>
        <v>117317</v>
      </c>
      <c r="K30" s="12" t="s">
        <v>42</v>
      </c>
    </row>
    <row r="31" spans="1:11" ht="20.100000000000001" customHeight="1">
      <c r="A31" s="13" t="s">
        <v>10</v>
      </c>
      <c r="B31" s="13">
        <v>22415</v>
      </c>
      <c r="C31" s="13">
        <v>22184</v>
      </c>
      <c r="D31" s="13">
        <v>5185</v>
      </c>
      <c r="E31" s="13">
        <v>15909</v>
      </c>
      <c r="F31" s="13">
        <v>9314</v>
      </c>
      <c r="G31" s="13">
        <v>629</v>
      </c>
      <c r="H31" s="13">
        <v>10553</v>
      </c>
      <c r="I31" s="13">
        <v>12407</v>
      </c>
      <c r="J31" s="13">
        <f>SUM(B31:I31)</f>
        <v>98596</v>
      </c>
      <c r="K31" s="14" t="s">
        <v>43</v>
      </c>
    </row>
    <row r="32" spans="1:11" ht="20.100000000000001" customHeight="1">
      <c r="A32" s="11" t="s">
        <v>11</v>
      </c>
      <c r="B32" s="11">
        <v>25553</v>
      </c>
      <c r="C32" s="11">
        <v>25616</v>
      </c>
      <c r="D32" s="11">
        <v>4921</v>
      </c>
      <c r="E32" s="11">
        <v>18091</v>
      </c>
      <c r="F32" s="11">
        <v>10418</v>
      </c>
      <c r="G32" s="11">
        <v>1040</v>
      </c>
      <c r="H32" s="11">
        <v>11282</v>
      </c>
      <c r="I32" s="11">
        <v>12665</v>
      </c>
      <c r="J32" s="11">
        <f>SUM(B32:I32)</f>
        <v>109586</v>
      </c>
      <c r="K32" s="12" t="s">
        <v>44</v>
      </c>
    </row>
    <row r="33" spans="1:15" ht="20.100000000000001" customHeight="1">
      <c r="A33" s="13" t="s">
        <v>12</v>
      </c>
      <c r="B33" s="13">
        <v>25873</v>
      </c>
      <c r="C33" s="13">
        <v>27199</v>
      </c>
      <c r="D33" s="13">
        <v>5110</v>
      </c>
      <c r="E33" s="13">
        <v>18714</v>
      </c>
      <c r="F33" s="13">
        <v>10553</v>
      </c>
      <c r="G33" s="13">
        <v>907</v>
      </c>
      <c r="H33" s="13">
        <v>12077</v>
      </c>
      <c r="I33" s="13">
        <v>12867</v>
      </c>
      <c r="J33" s="13">
        <f>SUM(B33:I33)</f>
        <v>113300</v>
      </c>
      <c r="K33" s="14" t="s">
        <v>45</v>
      </c>
    </row>
    <row r="34" spans="1:15" ht="20.100000000000001" customHeight="1">
      <c r="A34" s="11" t="s">
        <v>13</v>
      </c>
      <c r="B34" s="11">
        <v>24503</v>
      </c>
      <c r="C34" s="11">
        <v>25565</v>
      </c>
      <c r="D34" s="11">
        <v>4536</v>
      </c>
      <c r="E34" s="11">
        <v>17046</v>
      </c>
      <c r="F34" s="11">
        <v>9415</v>
      </c>
      <c r="G34" s="11">
        <v>721</v>
      </c>
      <c r="H34" s="11">
        <v>10910</v>
      </c>
      <c r="I34" s="11">
        <v>8429</v>
      </c>
      <c r="J34" s="11">
        <f>SUM(B34:I34)</f>
        <v>101125</v>
      </c>
      <c r="K34" s="12" t="s">
        <v>46</v>
      </c>
    </row>
    <row r="35" spans="1:15" ht="20.100000000000001" customHeight="1">
      <c r="A35" s="13" t="s">
        <v>14</v>
      </c>
      <c r="B35" s="13">
        <v>28684</v>
      </c>
      <c r="C35" s="13">
        <v>27131</v>
      </c>
      <c r="D35" s="13">
        <v>5345</v>
      </c>
      <c r="E35" s="13">
        <v>21364</v>
      </c>
      <c r="F35" s="13">
        <v>11231</v>
      </c>
      <c r="G35" s="13">
        <v>677</v>
      </c>
      <c r="H35" s="13">
        <v>13423</v>
      </c>
      <c r="I35" s="13">
        <v>13221</v>
      </c>
      <c r="J35" s="13">
        <f>SUM(B35:I35)</f>
        <v>121076</v>
      </c>
      <c r="K35" s="14" t="s">
        <v>47</v>
      </c>
    </row>
    <row r="36" spans="1:15" ht="20.100000000000001" customHeight="1">
      <c r="A36" s="17" t="s">
        <v>15</v>
      </c>
      <c r="B36" s="17">
        <v>309991</v>
      </c>
      <c r="C36" s="17">
        <v>318617</v>
      </c>
      <c r="D36" s="17">
        <v>62660</v>
      </c>
      <c r="E36" s="17">
        <v>218955</v>
      </c>
      <c r="F36" s="17">
        <v>123178</v>
      </c>
      <c r="G36" s="17">
        <v>11095</v>
      </c>
      <c r="H36" s="17">
        <v>135724</v>
      </c>
      <c r="I36" s="17">
        <v>142206</v>
      </c>
      <c r="J36" s="17">
        <v>1322426</v>
      </c>
      <c r="K36" s="18" t="s">
        <v>26</v>
      </c>
    </row>
    <row r="37" spans="1:15" ht="20.100000000000001" customHeight="1">
      <c r="A37" s="33" t="s">
        <v>48</v>
      </c>
      <c r="B37" s="33"/>
      <c r="C37" s="33"/>
      <c r="D37" s="7"/>
      <c r="E37" s="7"/>
      <c r="F37" s="7"/>
      <c r="G37" s="7"/>
      <c r="H37" s="34" t="s">
        <v>49</v>
      </c>
      <c r="I37" s="34"/>
      <c r="J37" s="34"/>
      <c r="K37" s="34"/>
      <c r="L37" s="6"/>
      <c r="M37" s="6"/>
      <c r="N37" s="6"/>
      <c r="O37" s="6"/>
    </row>
  </sheetData>
  <mergeCells count="18">
    <mergeCell ref="A1:B1"/>
    <mergeCell ref="J1:K1"/>
    <mergeCell ref="C2:K2"/>
    <mergeCell ref="C3:K3"/>
    <mergeCell ref="J6:J7"/>
    <mergeCell ref="K5:K8"/>
    <mergeCell ref="A37:C37"/>
    <mergeCell ref="H37:K37"/>
    <mergeCell ref="B6:B7"/>
    <mergeCell ref="C6:C7"/>
    <mergeCell ref="D6:D7"/>
    <mergeCell ref="E6:E7"/>
    <mergeCell ref="F6:F7"/>
    <mergeCell ref="G6:G7"/>
    <mergeCell ref="H6:H7"/>
    <mergeCell ref="I6:I7"/>
    <mergeCell ref="A5:A8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rightToLeft="1" workbookViewId="0">
      <selection activeCell="J1" sqref="J1:R27"/>
    </sheetView>
  </sheetViews>
  <sheetFormatPr defaultRowHeight="15"/>
  <sheetData>
    <row r="1" spans="1:18">
      <c r="A1" t="s">
        <v>36</v>
      </c>
      <c r="J1">
        <v>28943</v>
      </c>
      <c r="K1">
        <v>25746</v>
      </c>
      <c r="L1">
        <v>9361</v>
      </c>
      <c r="M1">
        <v>19737</v>
      </c>
      <c r="N1">
        <v>9684</v>
      </c>
      <c r="O1">
        <v>530</v>
      </c>
      <c r="P1">
        <v>11112</v>
      </c>
      <c r="Q1">
        <v>12420</v>
      </c>
      <c r="R1">
        <v>117534</v>
      </c>
    </row>
    <row r="2" spans="1:18">
      <c r="A2" t="s">
        <v>37</v>
      </c>
      <c r="J2">
        <v>26639</v>
      </c>
      <c r="K2">
        <v>24784</v>
      </c>
      <c r="L2">
        <v>4772</v>
      </c>
      <c r="M2">
        <v>18513</v>
      </c>
      <c r="N2">
        <v>9088</v>
      </c>
      <c r="O2">
        <v>460</v>
      </c>
      <c r="P2">
        <v>10356</v>
      </c>
      <c r="Q2">
        <v>11740</v>
      </c>
      <c r="R2">
        <v>106352</v>
      </c>
    </row>
    <row r="3" spans="1:18">
      <c r="A3" t="s">
        <v>38</v>
      </c>
      <c r="J3">
        <v>26273</v>
      </c>
      <c r="K3">
        <v>24109</v>
      </c>
      <c r="L3">
        <v>4789</v>
      </c>
      <c r="M3">
        <v>17687</v>
      </c>
      <c r="N3">
        <v>9377</v>
      </c>
      <c r="O3">
        <v>616</v>
      </c>
      <c r="P3">
        <v>10199</v>
      </c>
      <c r="Q3">
        <v>11670</v>
      </c>
      <c r="R3">
        <v>104720</v>
      </c>
    </row>
    <row r="4" spans="1:18">
      <c r="A4" t="s">
        <v>39</v>
      </c>
      <c r="J4">
        <v>26287</v>
      </c>
      <c r="K4">
        <v>25093</v>
      </c>
      <c r="L4">
        <v>4844</v>
      </c>
      <c r="M4">
        <v>17019</v>
      </c>
      <c r="N4">
        <v>9532</v>
      </c>
      <c r="O4">
        <v>518</v>
      </c>
      <c r="P4">
        <v>10048</v>
      </c>
      <c r="Q4">
        <v>11849</v>
      </c>
      <c r="R4">
        <v>105191</v>
      </c>
    </row>
    <row r="5" spans="1:18">
      <c r="A5" t="s">
        <v>40</v>
      </c>
      <c r="J5">
        <v>25515</v>
      </c>
      <c r="K5">
        <v>24086</v>
      </c>
      <c r="L5">
        <v>4726</v>
      </c>
      <c r="M5">
        <v>13271</v>
      </c>
      <c r="N5">
        <v>9354</v>
      </c>
      <c r="O5">
        <v>439</v>
      </c>
      <c r="P5">
        <v>9777</v>
      </c>
      <c r="Q5">
        <v>11722</v>
      </c>
      <c r="R5">
        <v>98890</v>
      </c>
    </row>
    <row r="6" spans="1:18">
      <c r="A6" t="s">
        <v>41</v>
      </c>
      <c r="J6">
        <v>24282</v>
      </c>
      <c r="K6">
        <v>22878</v>
      </c>
      <c r="L6">
        <v>4751</v>
      </c>
      <c r="M6">
        <v>20004</v>
      </c>
      <c r="N6">
        <v>8910</v>
      </c>
      <c r="O6">
        <v>922</v>
      </c>
      <c r="P6">
        <v>9403</v>
      </c>
      <c r="Q6">
        <v>11452</v>
      </c>
      <c r="R6">
        <v>102602</v>
      </c>
    </row>
    <row r="7" spans="1:18">
      <c r="A7" t="s">
        <v>42</v>
      </c>
      <c r="J7">
        <v>26339</v>
      </c>
      <c r="K7">
        <v>27622</v>
      </c>
      <c r="L7">
        <v>5582</v>
      </c>
      <c r="M7">
        <v>17176</v>
      </c>
      <c r="N7">
        <v>9895</v>
      </c>
      <c r="O7">
        <v>563</v>
      </c>
      <c r="P7">
        <v>10585</v>
      </c>
      <c r="Q7">
        <v>13017</v>
      </c>
      <c r="R7">
        <v>110778</v>
      </c>
    </row>
    <row r="8" spans="1:18">
      <c r="A8" t="s">
        <v>43</v>
      </c>
      <c r="J8">
        <v>23434</v>
      </c>
      <c r="K8">
        <v>23289</v>
      </c>
      <c r="L8">
        <v>4847</v>
      </c>
      <c r="M8">
        <v>15176</v>
      </c>
      <c r="N8">
        <v>8458</v>
      </c>
      <c r="O8">
        <v>553</v>
      </c>
      <c r="P8">
        <v>9784</v>
      </c>
      <c r="Q8">
        <v>11698</v>
      </c>
      <c r="R8">
        <v>97239</v>
      </c>
    </row>
    <row r="9" spans="1:18">
      <c r="A9" t="s">
        <v>44</v>
      </c>
      <c r="J9">
        <v>26883</v>
      </c>
      <c r="K9">
        <v>25491</v>
      </c>
      <c r="L9">
        <v>4658</v>
      </c>
      <c r="M9">
        <v>17325</v>
      </c>
      <c r="N9">
        <v>9416</v>
      </c>
      <c r="O9">
        <v>954</v>
      </c>
      <c r="P9">
        <v>10337</v>
      </c>
      <c r="Q9">
        <v>12167</v>
      </c>
      <c r="R9">
        <v>107230</v>
      </c>
    </row>
    <row r="10" spans="1:18">
      <c r="A10" t="s">
        <v>45</v>
      </c>
      <c r="J10">
        <v>27743</v>
      </c>
      <c r="K10">
        <v>27080</v>
      </c>
      <c r="L10">
        <v>5132</v>
      </c>
      <c r="M10">
        <v>17690</v>
      </c>
      <c r="N10">
        <v>9693</v>
      </c>
      <c r="O10">
        <v>420</v>
      </c>
      <c r="P10">
        <v>10810</v>
      </c>
      <c r="Q10">
        <v>12630</v>
      </c>
      <c r="R10">
        <v>111199</v>
      </c>
    </row>
    <row r="11" spans="1:18">
      <c r="A11" t="s">
        <v>46</v>
      </c>
      <c r="J11">
        <v>25582</v>
      </c>
      <c r="K11">
        <v>23964</v>
      </c>
      <c r="L11">
        <v>4507</v>
      </c>
      <c r="M11">
        <v>16822</v>
      </c>
      <c r="N11">
        <v>8804</v>
      </c>
      <c r="O11">
        <v>1167</v>
      </c>
      <c r="P11">
        <v>9911</v>
      </c>
      <c r="Q11">
        <v>12134</v>
      </c>
      <c r="R11">
        <v>102891</v>
      </c>
    </row>
    <row r="12" spans="1:18">
      <c r="A12" t="s">
        <v>47</v>
      </c>
      <c r="J12">
        <v>28945</v>
      </c>
      <c r="K12">
        <v>27647</v>
      </c>
      <c r="L12">
        <v>6580</v>
      </c>
      <c r="M12">
        <v>21263</v>
      </c>
      <c r="N12">
        <v>10553</v>
      </c>
      <c r="O12">
        <v>834</v>
      </c>
      <c r="P12">
        <v>12852</v>
      </c>
      <c r="Q12">
        <v>12868</v>
      </c>
      <c r="R12">
        <v>121542</v>
      </c>
    </row>
    <row r="13" spans="1:18">
      <c r="A13" t="s">
        <v>26</v>
      </c>
      <c r="J13">
        <v>316865</v>
      </c>
      <c r="K13">
        <v>301790</v>
      </c>
      <c r="L13">
        <v>64548</v>
      </c>
      <c r="M13">
        <v>211684</v>
      </c>
      <c r="N13">
        <v>112764</v>
      </c>
      <c r="O13">
        <v>7975</v>
      </c>
      <c r="P13">
        <v>125174</v>
      </c>
      <c r="Q13">
        <v>145366</v>
      </c>
      <c r="R13">
        <v>1286167</v>
      </c>
    </row>
    <row r="14" spans="1:18">
      <c r="A14">
        <v>2013</v>
      </c>
    </row>
    <row r="15" spans="1:18">
      <c r="A15" t="s">
        <v>36</v>
      </c>
      <c r="J15">
        <v>29585</v>
      </c>
      <c r="K15">
        <v>30600</v>
      </c>
      <c r="L15">
        <v>5993</v>
      </c>
      <c r="M15">
        <v>21374</v>
      </c>
      <c r="N15">
        <v>10622</v>
      </c>
      <c r="O15">
        <v>945</v>
      </c>
      <c r="P15">
        <v>9840</v>
      </c>
      <c r="Q15">
        <v>8922</v>
      </c>
      <c r="R15">
        <v>117882</v>
      </c>
    </row>
    <row r="16" spans="1:18">
      <c r="A16" t="s">
        <v>37</v>
      </c>
      <c r="J16">
        <v>25660</v>
      </c>
      <c r="K16">
        <v>26557</v>
      </c>
      <c r="L16">
        <v>5100</v>
      </c>
      <c r="M16">
        <v>18192</v>
      </c>
      <c r="N16">
        <v>10538</v>
      </c>
      <c r="O16">
        <v>775</v>
      </c>
      <c r="P16">
        <v>9870</v>
      </c>
      <c r="Q16">
        <v>9435</v>
      </c>
      <c r="R16">
        <v>106126</v>
      </c>
    </row>
    <row r="17" spans="1:18">
      <c r="A17" t="s">
        <v>38</v>
      </c>
      <c r="J17">
        <v>26743</v>
      </c>
      <c r="K17">
        <v>27661</v>
      </c>
      <c r="L17">
        <v>5243</v>
      </c>
      <c r="M17">
        <v>18858</v>
      </c>
      <c r="N17">
        <v>9996</v>
      </c>
      <c r="O17">
        <v>648</v>
      </c>
      <c r="P17">
        <v>11881</v>
      </c>
      <c r="Q17">
        <v>12740</v>
      </c>
      <c r="R17">
        <v>113769</v>
      </c>
    </row>
    <row r="18" spans="1:18">
      <c r="A18" t="s">
        <v>39</v>
      </c>
      <c r="J18">
        <v>25555</v>
      </c>
      <c r="K18">
        <v>26538</v>
      </c>
      <c r="L18">
        <v>5028</v>
      </c>
      <c r="M18">
        <v>17873</v>
      </c>
      <c r="N18">
        <v>10288</v>
      </c>
      <c r="O18">
        <v>0</v>
      </c>
      <c r="P18">
        <v>11481</v>
      </c>
      <c r="Q18">
        <v>12116</v>
      </c>
      <c r="R18">
        <v>108877</v>
      </c>
    </row>
    <row r="19" spans="1:18">
      <c r="A19" t="s">
        <v>40</v>
      </c>
      <c r="J19">
        <v>24824</v>
      </c>
      <c r="K19">
        <v>24550</v>
      </c>
      <c r="L19">
        <v>4983</v>
      </c>
      <c r="M19">
        <v>16889</v>
      </c>
      <c r="N19">
        <v>9795</v>
      </c>
      <c r="O19">
        <v>1987</v>
      </c>
      <c r="P19">
        <v>11047</v>
      </c>
      <c r="Q19">
        <v>12343</v>
      </c>
      <c r="R19">
        <v>106418</v>
      </c>
    </row>
    <row r="20" spans="1:18">
      <c r="A20" t="s">
        <v>41</v>
      </c>
      <c r="J20">
        <v>24916</v>
      </c>
      <c r="K20">
        <v>24782</v>
      </c>
      <c r="L20">
        <v>5402</v>
      </c>
      <c r="M20">
        <v>17130</v>
      </c>
      <c r="N20">
        <v>10006</v>
      </c>
      <c r="O20">
        <v>1859</v>
      </c>
      <c r="P20">
        <v>11458</v>
      </c>
      <c r="Q20">
        <v>12804</v>
      </c>
      <c r="R20">
        <v>108357</v>
      </c>
    </row>
    <row r="21" spans="1:18">
      <c r="A21" t="s">
        <v>42</v>
      </c>
      <c r="J21">
        <v>25680</v>
      </c>
      <c r="K21">
        <v>30236</v>
      </c>
      <c r="L21">
        <v>5814</v>
      </c>
      <c r="M21">
        <v>17515</v>
      </c>
      <c r="N21">
        <v>11003</v>
      </c>
      <c r="O21">
        <v>907</v>
      </c>
      <c r="P21">
        <v>11904</v>
      </c>
      <c r="Q21">
        <v>14258</v>
      </c>
      <c r="R21">
        <v>117317</v>
      </c>
    </row>
    <row r="22" spans="1:18">
      <c r="A22" t="s">
        <v>43</v>
      </c>
      <c r="J22">
        <v>22415</v>
      </c>
      <c r="K22">
        <v>22184</v>
      </c>
      <c r="L22">
        <v>5185</v>
      </c>
      <c r="M22">
        <v>15909</v>
      </c>
      <c r="N22">
        <v>9314</v>
      </c>
      <c r="O22">
        <v>629</v>
      </c>
      <c r="P22">
        <v>10553</v>
      </c>
      <c r="Q22">
        <v>12407</v>
      </c>
      <c r="R22">
        <v>98596</v>
      </c>
    </row>
    <row r="23" spans="1:18">
      <c r="A23" t="s">
        <v>44</v>
      </c>
      <c r="J23">
        <v>25553</v>
      </c>
      <c r="K23">
        <v>25616</v>
      </c>
      <c r="L23">
        <v>4921</v>
      </c>
      <c r="M23">
        <v>18091</v>
      </c>
      <c r="N23">
        <v>10418</v>
      </c>
      <c r="O23">
        <v>1040</v>
      </c>
      <c r="P23">
        <v>11282</v>
      </c>
      <c r="Q23">
        <v>12665</v>
      </c>
      <c r="R23">
        <v>109586</v>
      </c>
    </row>
    <row r="24" spans="1:18">
      <c r="A24" t="s">
        <v>45</v>
      </c>
      <c r="J24">
        <v>25873</v>
      </c>
      <c r="K24">
        <v>27199</v>
      </c>
      <c r="L24">
        <v>5110</v>
      </c>
      <c r="M24">
        <v>18714</v>
      </c>
      <c r="N24">
        <v>10553</v>
      </c>
      <c r="O24">
        <v>907</v>
      </c>
      <c r="P24">
        <v>12077</v>
      </c>
      <c r="Q24">
        <v>12867</v>
      </c>
      <c r="R24">
        <v>113301</v>
      </c>
    </row>
    <row r="25" spans="1:18">
      <c r="A25" t="s">
        <v>46</v>
      </c>
      <c r="J25">
        <v>24503</v>
      </c>
      <c r="K25">
        <v>25565</v>
      </c>
      <c r="L25">
        <v>4536</v>
      </c>
      <c r="M25">
        <v>17046</v>
      </c>
      <c r="N25">
        <v>9415</v>
      </c>
      <c r="O25">
        <v>721</v>
      </c>
      <c r="P25">
        <v>10910</v>
      </c>
      <c r="Q25">
        <v>8429</v>
      </c>
      <c r="R25">
        <v>101124</v>
      </c>
    </row>
    <row r="26" spans="1:18">
      <c r="A26" t="s">
        <v>47</v>
      </c>
      <c r="J26">
        <v>28684</v>
      </c>
      <c r="K26">
        <v>27131</v>
      </c>
      <c r="L26">
        <v>5345</v>
      </c>
      <c r="M26">
        <v>21364</v>
      </c>
      <c r="N26">
        <v>11231</v>
      </c>
      <c r="O26">
        <v>677</v>
      </c>
      <c r="P26">
        <v>13423</v>
      </c>
      <c r="Q26">
        <v>13221</v>
      </c>
      <c r="R26">
        <v>121075</v>
      </c>
    </row>
    <row r="27" spans="1:18">
      <c r="A27" t="s">
        <v>26</v>
      </c>
      <c r="J27" s="19">
        <v>309991</v>
      </c>
      <c r="K27" s="19">
        <v>318617</v>
      </c>
      <c r="L27" s="19">
        <v>62660</v>
      </c>
      <c r="M27" s="19">
        <v>218955</v>
      </c>
      <c r="N27" s="19">
        <v>123178</v>
      </c>
      <c r="O27" s="19">
        <v>11095</v>
      </c>
      <c r="P27" s="19">
        <v>135724</v>
      </c>
      <c r="Q27" s="19">
        <v>142206</v>
      </c>
      <c r="R27">
        <v>1322426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sa3d alzahrani</cp:lastModifiedBy>
  <dcterms:created xsi:type="dcterms:W3CDTF">2016-11-17T12:12:30Z</dcterms:created>
  <dcterms:modified xsi:type="dcterms:W3CDTF">2016-11-28T05:25:06Z</dcterms:modified>
</cp:coreProperties>
</file>