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8960" windowHeight="1176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ورقة1!$A$1:$M$30</definedName>
  </definedNames>
  <calcPr calcId="144525"/>
</workbook>
</file>

<file path=xl/calcChain.xml><?xml version="1.0" encoding="utf-8"?>
<calcChain xmlns="http://schemas.openxmlformats.org/spreadsheetml/2006/main">
  <c r="L29" i="1"/>
  <c r="K29"/>
  <c r="J29"/>
  <c r="I29"/>
  <c r="H29"/>
  <c r="G29"/>
  <c r="F29"/>
  <c r="E29"/>
  <c r="D29"/>
  <c r="C29"/>
  <c r="B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29" l="1"/>
</calcChain>
</file>

<file path=xl/sharedStrings.xml><?xml version="1.0" encoding="utf-8"?>
<sst xmlns="http://schemas.openxmlformats.org/spreadsheetml/2006/main" count="57" uniqueCount="57">
  <si>
    <t>جدول 7-6</t>
  </si>
  <si>
    <t>Table 7-6</t>
  </si>
  <si>
    <t>المصدر : المؤسسة العامة للموانئ</t>
  </si>
  <si>
    <t>Source : Ports Authority</t>
  </si>
  <si>
    <t xml:space="preserve"> النقل والاتصالات</t>
  </si>
  <si>
    <t>Transportation and Communications</t>
  </si>
  <si>
    <t>الجملة
 Total</t>
  </si>
  <si>
    <t>دولة التسجيل 
 Country of  Registration</t>
  </si>
  <si>
    <t>بنما 
Panama</t>
  </si>
  <si>
    <t xml:space="preserve">السعودية
 Saudi Arabia </t>
  </si>
  <si>
    <t>الإمارات العربية المتحدة
 U.A.E</t>
  </si>
  <si>
    <t>قبرص
 Cyprus</t>
  </si>
  <si>
    <t>مالطا
 Malta</t>
  </si>
  <si>
    <t xml:space="preserve">ليبيريا
 Libena
</t>
  </si>
  <si>
    <t>إيران 
Iran</t>
  </si>
  <si>
    <t>الهند
 India</t>
  </si>
  <si>
    <t>ألمانيا 
Germany</t>
  </si>
  <si>
    <t>مصر 
Egypt</t>
  </si>
  <si>
    <t>جزر البهاما 
Bahamas</t>
  </si>
  <si>
    <t>روسيا
 Russia</t>
  </si>
  <si>
    <t>سانت فيسنت 
San Ficente</t>
  </si>
  <si>
    <t>هندوراس
 Honduras</t>
  </si>
  <si>
    <t>النرويج 
Norweg</t>
  </si>
  <si>
    <t>سنغافورة 
Singapore</t>
  </si>
  <si>
    <t>أنتيجوا 
Antigua</t>
  </si>
  <si>
    <t>الدنمارك
 Denmark</t>
  </si>
  <si>
    <t>المملكة المتحدة
 U.K</t>
  </si>
  <si>
    <t>تركيا 
Turkey</t>
  </si>
  <si>
    <t>أخرى 
Others</t>
  </si>
  <si>
    <t xml:space="preserve">port </t>
  </si>
  <si>
    <t xml:space="preserve">جدة الإسلامي </t>
  </si>
  <si>
    <t>Jeddah Islamic port</t>
  </si>
  <si>
    <t>King Abdulaziz, Dammam</t>
  </si>
  <si>
    <t xml:space="preserve">ينبع التجاري </t>
  </si>
  <si>
    <t>Yanbu commercial port</t>
  </si>
  <si>
    <t>الجبيل التجاري</t>
  </si>
  <si>
    <t xml:space="preserve">Jubail commercial port </t>
  </si>
  <si>
    <t xml:space="preserve">جازان </t>
  </si>
  <si>
    <t>Jazan</t>
  </si>
  <si>
    <t>Dhiba port</t>
  </si>
  <si>
    <t xml:space="preserve">ضبا </t>
  </si>
  <si>
    <t xml:space="preserve">الملك فهد الصناعي بينبع </t>
  </si>
  <si>
    <t xml:space="preserve">King Fahd Industrial Port, Yanbu </t>
  </si>
  <si>
    <t>الملك فهد الصناعي بالجبيل</t>
  </si>
  <si>
    <t xml:space="preserve"> King Fahd Industrial Port, Jubail</t>
  </si>
  <si>
    <t xml:space="preserve">راس الخير </t>
  </si>
  <si>
    <t>Ras alkhir</t>
  </si>
  <si>
    <t>رأس تنوره</t>
  </si>
  <si>
    <t>Ras Tanura</t>
  </si>
  <si>
    <t>AL-Khafji</t>
  </si>
  <si>
    <t>المجموع</t>
  </si>
  <si>
    <t>Total</t>
  </si>
  <si>
    <t>الخفجي</t>
  </si>
  <si>
    <t xml:space="preserve">      الميناء  </t>
  </si>
  <si>
    <t xml:space="preserve">الملك
 عبد العزيز الدمام </t>
  </si>
  <si>
    <t>حركة الوسائط القادمة حسب دولة التسجيل والميناء لعام
1435-1436هـ (2015م)</t>
  </si>
  <si>
    <t>Ships Arriving by Country of Registration and Port 
 1435-1436 A.H.(2015 A.D.)</t>
  </si>
</sst>
</file>

<file path=xl/styles.xml><?xml version="1.0" encoding="utf-8"?>
<styleSheet xmlns="http://schemas.openxmlformats.org/spreadsheetml/2006/main">
  <fonts count="15">
    <font>
      <sz val="11"/>
      <color theme="1"/>
      <name val="Arial"/>
      <family val="2"/>
      <charset val="178"/>
      <scheme val="minor"/>
    </font>
    <font>
      <sz val="13"/>
      <color theme="8" tint="-0.249977111117893"/>
      <name val="Frutiger LT Arabic 55 Roman"/>
    </font>
    <font>
      <sz val="13"/>
      <name val="Frutiger LT Arabic 55 Roman"/>
    </font>
    <font>
      <sz val="8"/>
      <color rgb="FF8C96A7"/>
      <name val="Frutiger LT Arabic 55 Roman"/>
    </font>
    <font>
      <b/>
      <sz val="8"/>
      <name val="Frutiger LT Arabic 55 Roman"/>
    </font>
    <font>
      <b/>
      <sz val="7"/>
      <name val="Frutiger LT Arabic 55 Roman"/>
    </font>
    <font>
      <sz val="10"/>
      <name val="Frutiger LT Arabic 55 Roman"/>
    </font>
    <font>
      <sz val="11"/>
      <color theme="0"/>
      <name val="Frutiger LT Arabic 55 Roman"/>
    </font>
    <font>
      <b/>
      <sz val="10"/>
      <name val="Frutiger LT Arabic 55 Roman"/>
    </font>
    <font>
      <sz val="12"/>
      <color theme="0"/>
      <name val="Frutiger LT Arabic 55 Roman"/>
    </font>
    <font>
      <sz val="11"/>
      <name val="Frutiger LT Arabic 55 Roman"/>
    </font>
    <font>
      <sz val="9"/>
      <color rgb="FF8C96A7"/>
      <name val="Frutiger LT Arabic 55 Roman"/>
    </font>
    <font>
      <sz val="10"/>
      <color theme="8" tint="-0.249977111117893"/>
      <name val="Frutiger LT Arabic 55 Roman"/>
    </font>
    <font>
      <sz val="12"/>
      <name val="Frutiger LT Arabic 45 Light"/>
    </font>
    <font>
      <sz val="13"/>
      <color rgb="FF474D9B"/>
      <name val="Frutiger LT Arabic 45 Light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readingOrder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6" fillId="0" borderId="0" xfId="0" applyFont="1"/>
    <xf numFmtId="0" fontId="8" fillId="0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 shrinkToFi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 shrinkToFit="1"/>
    </xf>
    <xf numFmtId="0" fontId="10" fillId="4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2" borderId="8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12" fillId="5" borderId="0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7" fillId="2" borderId="5" xfId="0" applyFont="1" applyFill="1" applyBorder="1" applyAlignment="1">
      <alignment horizontal="center" vertical="center" wrapText="1" shrinkToFit="1"/>
    </xf>
    <xf numFmtId="0" fontId="7" fillId="2" borderId="8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 wrapText="1" shrinkToFit="1"/>
    </xf>
    <xf numFmtId="0" fontId="14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rightToLeft="1" tabSelected="1" view="pageBreakPreview" topLeftCell="A25" zoomScale="90" zoomScaleSheetLayoutView="90" workbookViewId="0">
      <selection activeCell="Y10" sqref="Y10"/>
    </sheetView>
  </sheetViews>
  <sheetFormatPr defaultColWidth="9.125" defaultRowHeight="18"/>
  <cols>
    <col min="1" max="1" width="17.625" style="5" customWidth="1"/>
    <col min="2" max="2" width="9.125" style="5" customWidth="1"/>
    <col min="3" max="3" width="10.625" style="5" customWidth="1"/>
    <col min="4" max="4" width="9.625" style="5" customWidth="1"/>
    <col min="5" max="7" width="9.125" style="5" customWidth="1"/>
    <col min="8" max="9" width="10.625" style="5" customWidth="1"/>
    <col min="10" max="13" width="9.125" style="5" customWidth="1"/>
    <col min="14" max="14" width="0" style="5" hidden="1" customWidth="1"/>
    <col min="15" max="15" width="1.875" style="5" customWidth="1"/>
    <col min="16" max="16" width="9.125" style="5"/>
    <col min="17" max="17" width="9.125" style="5" customWidth="1"/>
    <col min="18" max="16384" width="9.125" style="5"/>
  </cols>
  <sheetData>
    <row r="1" spans="1:22" s="22" customFormat="1">
      <c r="A1" s="28" t="s">
        <v>4</v>
      </c>
      <c r="B1" s="29"/>
      <c r="I1" s="32" t="s">
        <v>5</v>
      </c>
      <c r="J1" s="32"/>
      <c r="K1" s="32"/>
      <c r="L1" s="32"/>
      <c r="M1" s="32"/>
    </row>
    <row r="2" spans="1:22" s="23" customFormat="1" ht="96.75" customHeight="1">
      <c r="A2" s="40" t="s">
        <v>55</v>
      </c>
      <c r="B2" s="40"/>
      <c r="C2" s="40"/>
      <c r="D2" s="40"/>
      <c r="E2" s="40"/>
      <c r="F2" s="40"/>
      <c r="G2" s="40" t="s">
        <v>56</v>
      </c>
      <c r="H2" s="40"/>
      <c r="I2" s="40"/>
      <c r="J2" s="40"/>
      <c r="K2" s="40"/>
      <c r="L2" s="40"/>
      <c r="M2" s="40"/>
    </row>
    <row r="3" spans="1:22" s="4" customFormat="1" ht="21.7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5" t="s">
        <v>1</v>
      </c>
      <c r="M3" s="25"/>
    </row>
    <row r="4" spans="1:22" ht="24" customHeight="1">
      <c r="A4" s="27" t="s">
        <v>7</v>
      </c>
      <c r="B4" s="35" t="s">
        <v>53</v>
      </c>
      <c r="C4" s="36"/>
      <c r="D4" s="36"/>
      <c r="E4" s="24"/>
      <c r="F4" s="24"/>
      <c r="G4" s="24"/>
      <c r="H4" s="24"/>
      <c r="I4" s="24"/>
      <c r="J4" s="24"/>
      <c r="K4" s="36" t="s">
        <v>29</v>
      </c>
      <c r="L4" s="36"/>
      <c r="M4" s="37"/>
      <c r="Q4" s="6"/>
    </row>
    <row r="5" spans="1:22" ht="24" customHeight="1">
      <c r="A5" s="27"/>
      <c r="B5" s="26" t="s">
        <v>30</v>
      </c>
      <c r="C5" s="26" t="s">
        <v>54</v>
      </c>
      <c r="D5" s="26" t="s">
        <v>33</v>
      </c>
      <c r="E5" s="26" t="s">
        <v>35</v>
      </c>
      <c r="F5" s="26" t="s">
        <v>37</v>
      </c>
      <c r="G5" s="26" t="s">
        <v>40</v>
      </c>
      <c r="H5" s="26" t="s">
        <v>41</v>
      </c>
      <c r="I5" s="26" t="s">
        <v>43</v>
      </c>
      <c r="J5" s="26" t="s">
        <v>45</v>
      </c>
      <c r="K5" s="26" t="s">
        <v>47</v>
      </c>
      <c r="L5" s="26" t="s">
        <v>52</v>
      </c>
      <c r="M5" s="33" t="s">
        <v>50</v>
      </c>
      <c r="Q5" s="3"/>
    </row>
    <row r="6" spans="1:22" ht="57.7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34"/>
      <c r="Q6" s="3"/>
    </row>
    <row r="7" spans="1:22" ht="104.25" customHeight="1">
      <c r="A7" s="39"/>
      <c r="B7" s="7" t="s">
        <v>31</v>
      </c>
      <c r="C7" s="7" t="s">
        <v>32</v>
      </c>
      <c r="D7" s="7" t="s">
        <v>34</v>
      </c>
      <c r="E7" s="7" t="s">
        <v>36</v>
      </c>
      <c r="F7" s="7" t="s">
        <v>38</v>
      </c>
      <c r="G7" s="7" t="s">
        <v>39</v>
      </c>
      <c r="H7" s="7" t="s">
        <v>42</v>
      </c>
      <c r="I7" s="7" t="s">
        <v>44</v>
      </c>
      <c r="J7" s="7" t="s">
        <v>46</v>
      </c>
      <c r="K7" s="7" t="s">
        <v>48</v>
      </c>
      <c r="L7" s="7" t="s">
        <v>49</v>
      </c>
      <c r="M7" s="12" t="s">
        <v>51</v>
      </c>
      <c r="R7" s="31"/>
      <c r="S7" s="31"/>
      <c r="T7" s="31"/>
      <c r="U7" s="31"/>
      <c r="V7" s="31"/>
    </row>
    <row r="8" spans="1:22" ht="39">
      <c r="A8" s="13" t="s">
        <v>8</v>
      </c>
      <c r="B8" s="17">
        <v>923</v>
      </c>
      <c r="C8" s="17">
        <v>397</v>
      </c>
      <c r="D8" s="17">
        <v>24</v>
      </c>
      <c r="E8" s="17">
        <v>229</v>
      </c>
      <c r="F8" s="18">
        <v>27</v>
      </c>
      <c r="G8" s="18">
        <v>8</v>
      </c>
      <c r="H8" s="17">
        <v>315</v>
      </c>
      <c r="I8" s="17">
        <v>374</v>
      </c>
      <c r="J8" s="17">
        <v>48</v>
      </c>
      <c r="K8" s="17">
        <v>0</v>
      </c>
      <c r="L8" s="18">
        <v>0</v>
      </c>
      <c r="M8" s="15">
        <f>SUM(B8:L8)</f>
        <v>2345</v>
      </c>
    </row>
    <row r="9" spans="1:22" ht="39">
      <c r="A9" s="14" t="s">
        <v>9</v>
      </c>
      <c r="B9" s="19">
        <v>374</v>
      </c>
      <c r="C9" s="19">
        <v>109</v>
      </c>
      <c r="D9" s="19">
        <v>18</v>
      </c>
      <c r="E9" s="19">
        <v>8</v>
      </c>
      <c r="F9" s="20">
        <v>5</v>
      </c>
      <c r="G9" s="20">
        <v>447</v>
      </c>
      <c r="H9" s="19">
        <v>368</v>
      </c>
      <c r="I9" s="19">
        <v>185</v>
      </c>
      <c r="J9" s="19">
        <v>10</v>
      </c>
      <c r="K9" s="19">
        <v>0</v>
      </c>
      <c r="L9" s="20">
        <v>0</v>
      </c>
      <c r="M9" s="16">
        <f t="shared" ref="M9:M29" si="0">SUM(B9:L9)</f>
        <v>1524</v>
      </c>
    </row>
    <row r="10" spans="1:22" ht="52.5" customHeight="1">
      <c r="A10" s="13" t="s">
        <v>10</v>
      </c>
      <c r="B10" s="17">
        <v>39</v>
      </c>
      <c r="C10" s="17">
        <v>40</v>
      </c>
      <c r="D10" s="17">
        <v>0</v>
      </c>
      <c r="E10" s="17">
        <v>0</v>
      </c>
      <c r="F10" s="21">
        <v>0</v>
      </c>
      <c r="G10" s="21">
        <v>0</v>
      </c>
      <c r="H10" s="17">
        <v>0</v>
      </c>
      <c r="I10" s="17">
        <v>12</v>
      </c>
      <c r="J10" s="17">
        <v>0</v>
      </c>
      <c r="K10" s="17">
        <v>0</v>
      </c>
      <c r="L10" s="21">
        <v>0</v>
      </c>
      <c r="M10" s="15">
        <f t="shared" si="0"/>
        <v>91</v>
      </c>
    </row>
    <row r="11" spans="1:22" ht="39">
      <c r="A11" s="14" t="s">
        <v>11</v>
      </c>
      <c r="B11" s="19">
        <v>86</v>
      </c>
      <c r="C11" s="19">
        <v>12</v>
      </c>
      <c r="D11" s="19">
        <v>5</v>
      </c>
      <c r="E11" s="19">
        <v>9</v>
      </c>
      <c r="F11" s="20">
        <v>0</v>
      </c>
      <c r="G11" s="20">
        <v>27</v>
      </c>
      <c r="H11" s="19">
        <v>9</v>
      </c>
      <c r="I11" s="19">
        <v>51</v>
      </c>
      <c r="J11" s="19">
        <v>7</v>
      </c>
      <c r="K11" s="19">
        <v>0</v>
      </c>
      <c r="L11" s="20">
        <v>0</v>
      </c>
      <c r="M11" s="16">
        <f t="shared" si="0"/>
        <v>206</v>
      </c>
    </row>
    <row r="12" spans="1:22" ht="39">
      <c r="A12" s="13" t="s">
        <v>12</v>
      </c>
      <c r="B12" s="17">
        <v>91</v>
      </c>
      <c r="C12" s="17">
        <v>30</v>
      </c>
      <c r="D12" s="17">
        <v>18</v>
      </c>
      <c r="E12" s="17">
        <v>74</v>
      </c>
      <c r="F12" s="21">
        <v>3</v>
      </c>
      <c r="G12" s="21">
        <v>15</v>
      </c>
      <c r="H12" s="17">
        <v>76</v>
      </c>
      <c r="I12" s="17">
        <v>111</v>
      </c>
      <c r="J12" s="17">
        <v>11</v>
      </c>
      <c r="K12" s="17">
        <v>0</v>
      </c>
      <c r="L12" s="21">
        <v>0</v>
      </c>
      <c r="M12" s="15">
        <f t="shared" si="0"/>
        <v>429</v>
      </c>
    </row>
    <row r="13" spans="1:22" ht="45" customHeight="1">
      <c r="A13" s="14" t="s">
        <v>13</v>
      </c>
      <c r="B13" s="19">
        <v>607</v>
      </c>
      <c r="C13" s="19">
        <v>123</v>
      </c>
      <c r="D13" s="19">
        <v>20</v>
      </c>
      <c r="E13" s="19">
        <v>155</v>
      </c>
      <c r="F13" s="20">
        <v>21</v>
      </c>
      <c r="G13" s="20">
        <v>0</v>
      </c>
      <c r="H13" s="19">
        <v>414</v>
      </c>
      <c r="I13" s="19">
        <v>233</v>
      </c>
      <c r="J13" s="19">
        <v>14</v>
      </c>
      <c r="K13" s="19">
        <v>0</v>
      </c>
      <c r="L13" s="20">
        <v>0</v>
      </c>
      <c r="M13" s="16">
        <f t="shared" si="0"/>
        <v>1587</v>
      </c>
    </row>
    <row r="14" spans="1:22" ht="39">
      <c r="A14" s="13" t="s">
        <v>14</v>
      </c>
      <c r="B14" s="17">
        <v>5</v>
      </c>
      <c r="C14" s="17">
        <v>13</v>
      </c>
      <c r="D14" s="17">
        <v>0</v>
      </c>
      <c r="E14" s="17">
        <v>1</v>
      </c>
      <c r="F14" s="21">
        <v>1</v>
      </c>
      <c r="G14" s="21">
        <v>0</v>
      </c>
      <c r="H14" s="17">
        <v>0</v>
      </c>
      <c r="I14" s="17">
        <v>0</v>
      </c>
      <c r="J14" s="17">
        <v>0</v>
      </c>
      <c r="K14" s="17">
        <v>0</v>
      </c>
      <c r="L14" s="21">
        <v>0</v>
      </c>
      <c r="M14" s="15">
        <f t="shared" si="0"/>
        <v>20</v>
      </c>
    </row>
    <row r="15" spans="1:22" ht="39">
      <c r="A15" s="14" t="s">
        <v>15</v>
      </c>
      <c r="B15" s="19">
        <v>11</v>
      </c>
      <c r="C15" s="19">
        <v>23</v>
      </c>
      <c r="D15" s="19">
        <v>0</v>
      </c>
      <c r="E15" s="19">
        <v>4</v>
      </c>
      <c r="F15" s="20">
        <v>0</v>
      </c>
      <c r="G15" s="20">
        <v>1</v>
      </c>
      <c r="H15" s="19">
        <v>7</v>
      </c>
      <c r="I15" s="19">
        <v>30</v>
      </c>
      <c r="J15" s="19">
        <v>0</v>
      </c>
      <c r="K15" s="19">
        <v>0</v>
      </c>
      <c r="L15" s="20">
        <v>0</v>
      </c>
      <c r="M15" s="16">
        <f t="shared" si="0"/>
        <v>76</v>
      </c>
    </row>
    <row r="16" spans="1:22" ht="39">
      <c r="A16" s="13" t="s">
        <v>16</v>
      </c>
      <c r="B16" s="17">
        <v>172</v>
      </c>
      <c r="C16" s="17">
        <v>26</v>
      </c>
      <c r="D16" s="17">
        <v>0</v>
      </c>
      <c r="E16" s="17">
        <v>57</v>
      </c>
      <c r="F16" s="21">
        <v>2</v>
      </c>
      <c r="G16" s="21">
        <v>0</v>
      </c>
      <c r="H16" s="17">
        <v>3</v>
      </c>
      <c r="I16" s="17">
        <v>0</v>
      </c>
      <c r="J16" s="17">
        <v>0</v>
      </c>
      <c r="K16" s="17">
        <v>0</v>
      </c>
      <c r="L16" s="21">
        <v>0</v>
      </c>
      <c r="M16" s="15">
        <f t="shared" si="0"/>
        <v>260</v>
      </c>
    </row>
    <row r="17" spans="1:19" ht="39">
      <c r="A17" s="14" t="s">
        <v>17</v>
      </c>
      <c r="B17" s="19">
        <v>148</v>
      </c>
      <c r="C17" s="19">
        <v>0</v>
      </c>
      <c r="D17" s="19">
        <v>4</v>
      </c>
      <c r="E17" s="19">
        <v>1</v>
      </c>
      <c r="F17" s="20">
        <v>0</v>
      </c>
      <c r="G17" s="20">
        <v>689</v>
      </c>
      <c r="H17" s="19">
        <v>0</v>
      </c>
      <c r="I17" s="19">
        <v>0</v>
      </c>
      <c r="J17" s="19">
        <v>0</v>
      </c>
      <c r="K17" s="19">
        <v>0</v>
      </c>
      <c r="L17" s="20">
        <v>0</v>
      </c>
      <c r="M17" s="16">
        <f t="shared" si="0"/>
        <v>842</v>
      </c>
    </row>
    <row r="18" spans="1:19" ht="39">
      <c r="A18" s="13" t="s">
        <v>18</v>
      </c>
      <c r="B18" s="17">
        <v>115</v>
      </c>
      <c r="C18" s="17">
        <v>107</v>
      </c>
      <c r="D18" s="17">
        <v>4</v>
      </c>
      <c r="E18" s="17">
        <v>37</v>
      </c>
      <c r="F18" s="21">
        <v>3</v>
      </c>
      <c r="G18" s="21">
        <v>0</v>
      </c>
      <c r="H18" s="17">
        <v>79</v>
      </c>
      <c r="I18" s="17">
        <v>47</v>
      </c>
      <c r="J18" s="17">
        <v>18</v>
      </c>
      <c r="K18" s="17">
        <v>0</v>
      </c>
      <c r="L18" s="21">
        <v>0</v>
      </c>
      <c r="M18" s="15">
        <f t="shared" si="0"/>
        <v>410</v>
      </c>
    </row>
    <row r="19" spans="1:19" ht="39">
      <c r="A19" s="14" t="s">
        <v>19</v>
      </c>
      <c r="B19" s="19">
        <v>0</v>
      </c>
      <c r="C19" s="19">
        <v>11</v>
      </c>
      <c r="D19" s="19">
        <v>1</v>
      </c>
      <c r="E19" s="19">
        <v>1</v>
      </c>
      <c r="F19" s="20">
        <v>0</v>
      </c>
      <c r="G19" s="20">
        <v>1</v>
      </c>
      <c r="H19" s="19">
        <v>1</v>
      </c>
      <c r="I19" s="19">
        <v>2</v>
      </c>
      <c r="J19" s="19">
        <v>0</v>
      </c>
      <c r="K19" s="19">
        <v>0</v>
      </c>
      <c r="L19" s="20">
        <v>0</v>
      </c>
      <c r="M19" s="16">
        <f t="shared" si="0"/>
        <v>17</v>
      </c>
    </row>
    <row r="20" spans="1:19" ht="39">
      <c r="A20" s="13" t="s">
        <v>20</v>
      </c>
      <c r="B20" s="17">
        <v>0</v>
      </c>
      <c r="C20" s="17">
        <v>15</v>
      </c>
      <c r="D20" s="17">
        <v>0</v>
      </c>
      <c r="E20" s="17">
        <v>5</v>
      </c>
      <c r="F20" s="21">
        <v>0</v>
      </c>
      <c r="G20" s="21">
        <v>0</v>
      </c>
      <c r="H20" s="17">
        <v>2</v>
      </c>
      <c r="I20" s="17">
        <v>1</v>
      </c>
      <c r="J20" s="17">
        <v>0</v>
      </c>
      <c r="K20" s="17">
        <v>0</v>
      </c>
      <c r="L20" s="21">
        <v>0</v>
      </c>
      <c r="M20" s="15">
        <f t="shared" si="0"/>
        <v>23</v>
      </c>
    </row>
    <row r="21" spans="1:19" ht="39">
      <c r="A21" s="14" t="s">
        <v>21</v>
      </c>
      <c r="B21" s="19">
        <v>14</v>
      </c>
      <c r="C21" s="19">
        <v>39</v>
      </c>
      <c r="D21" s="19">
        <v>0</v>
      </c>
      <c r="E21" s="19">
        <v>0</v>
      </c>
      <c r="F21" s="20">
        <v>0</v>
      </c>
      <c r="G21" s="20">
        <v>0</v>
      </c>
      <c r="H21" s="19">
        <v>0</v>
      </c>
      <c r="I21" s="19">
        <v>0</v>
      </c>
      <c r="J21" s="19">
        <v>0</v>
      </c>
      <c r="K21" s="19">
        <v>0</v>
      </c>
      <c r="L21" s="20">
        <v>0</v>
      </c>
      <c r="M21" s="16">
        <f t="shared" si="0"/>
        <v>53</v>
      </c>
    </row>
    <row r="22" spans="1:19" ht="39">
      <c r="A22" s="13" t="s">
        <v>22</v>
      </c>
      <c r="B22" s="17">
        <v>34</v>
      </c>
      <c r="C22" s="17">
        <v>30</v>
      </c>
      <c r="D22" s="17">
        <v>0</v>
      </c>
      <c r="E22" s="17">
        <v>14</v>
      </c>
      <c r="F22" s="21">
        <v>0</v>
      </c>
      <c r="G22" s="21">
        <v>0</v>
      </c>
      <c r="H22" s="17">
        <v>27</v>
      </c>
      <c r="I22" s="17">
        <v>73</v>
      </c>
      <c r="J22" s="17">
        <v>2</v>
      </c>
      <c r="K22" s="17">
        <v>0</v>
      </c>
      <c r="L22" s="21">
        <v>0</v>
      </c>
      <c r="M22" s="15">
        <f t="shared" si="0"/>
        <v>180</v>
      </c>
    </row>
    <row r="23" spans="1:19" ht="39">
      <c r="A23" s="14" t="s">
        <v>23</v>
      </c>
      <c r="B23" s="19">
        <v>163</v>
      </c>
      <c r="C23" s="19">
        <v>209</v>
      </c>
      <c r="D23" s="19">
        <v>4</v>
      </c>
      <c r="E23" s="19">
        <v>173</v>
      </c>
      <c r="F23" s="20">
        <v>3</v>
      </c>
      <c r="G23" s="20">
        <v>1</v>
      </c>
      <c r="H23" s="19">
        <v>120</v>
      </c>
      <c r="I23" s="19">
        <v>160</v>
      </c>
      <c r="J23" s="19">
        <v>8</v>
      </c>
      <c r="K23" s="19">
        <v>0</v>
      </c>
      <c r="L23" s="20">
        <v>0</v>
      </c>
      <c r="M23" s="16">
        <f t="shared" si="0"/>
        <v>841</v>
      </c>
    </row>
    <row r="24" spans="1:19" ht="39">
      <c r="A24" s="13" t="s">
        <v>24</v>
      </c>
      <c r="B24" s="17">
        <v>87</v>
      </c>
      <c r="C24" s="17">
        <v>51</v>
      </c>
      <c r="D24" s="17">
        <v>5</v>
      </c>
      <c r="E24" s="17">
        <v>51</v>
      </c>
      <c r="F24" s="21">
        <v>16</v>
      </c>
      <c r="G24" s="21">
        <v>4</v>
      </c>
      <c r="H24" s="17">
        <v>10</v>
      </c>
      <c r="I24" s="17">
        <v>6</v>
      </c>
      <c r="J24" s="17">
        <v>7</v>
      </c>
      <c r="K24" s="17">
        <v>0</v>
      </c>
      <c r="L24" s="21">
        <v>0</v>
      </c>
      <c r="M24" s="15">
        <f t="shared" si="0"/>
        <v>237</v>
      </c>
    </row>
    <row r="25" spans="1:19" ht="39">
      <c r="A25" s="14" t="s">
        <v>25</v>
      </c>
      <c r="B25" s="19">
        <v>68</v>
      </c>
      <c r="C25" s="19">
        <v>2</v>
      </c>
      <c r="D25" s="19">
        <v>0</v>
      </c>
      <c r="E25" s="19">
        <v>6</v>
      </c>
      <c r="F25" s="20">
        <v>1</v>
      </c>
      <c r="G25" s="20">
        <v>0</v>
      </c>
      <c r="H25" s="19">
        <v>19</v>
      </c>
      <c r="I25" s="19">
        <v>19</v>
      </c>
      <c r="J25" s="19">
        <v>0</v>
      </c>
      <c r="K25" s="19">
        <v>0</v>
      </c>
      <c r="L25" s="20">
        <v>0</v>
      </c>
      <c r="M25" s="16">
        <f t="shared" si="0"/>
        <v>115</v>
      </c>
    </row>
    <row r="26" spans="1:19" ht="39">
      <c r="A26" s="13" t="s">
        <v>26</v>
      </c>
      <c r="B26" s="17">
        <v>121</v>
      </c>
      <c r="C26" s="17">
        <v>38</v>
      </c>
      <c r="D26" s="17">
        <v>1</v>
      </c>
      <c r="E26" s="17">
        <v>6</v>
      </c>
      <c r="F26" s="21">
        <v>0</v>
      </c>
      <c r="G26" s="21">
        <v>0</v>
      </c>
      <c r="H26" s="17">
        <v>9</v>
      </c>
      <c r="I26" s="17">
        <v>53</v>
      </c>
      <c r="J26" s="17">
        <v>0</v>
      </c>
      <c r="K26" s="17">
        <v>0</v>
      </c>
      <c r="L26" s="21">
        <v>0</v>
      </c>
      <c r="M26" s="15">
        <f t="shared" si="0"/>
        <v>228</v>
      </c>
    </row>
    <row r="27" spans="1:19" ht="39">
      <c r="A27" s="14" t="s">
        <v>27</v>
      </c>
      <c r="B27" s="19">
        <v>16</v>
      </c>
      <c r="C27" s="19">
        <v>7</v>
      </c>
      <c r="D27" s="19">
        <v>1</v>
      </c>
      <c r="E27" s="19">
        <v>5</v>
      </c>
      <c r="F27" s="20">
        <v>1</v>
      </c>
      <c r="G27" s="20">
        <v>436</v>
      </c>
      <c r="H27" s="19">
        <v>3</v>
      </c>
      <c r="I27" s="19">
        <v>8</v>
      </c>
      <c r="J27" s="19">
        <v>0</v>
      </c>
      <c r="K27" s="19">
        <v>0</v>
      </c>
      <c r="L27" s="20">
        <v>0</v>
      </c>
      <c r="M27" s="16">
        <f t="shared" si="0"/>
        <v>477</v>
      </c>
    </row>
    <row r="28" spans="1:19" ht="39">
      <c r="A28" s="13" t="s">
        <v>28</v>
      </c>
      <c r="B28" s="17">
        <v>1803</v>
      </c>
      <c r="C28" s="17">
        <v>648</v>
      </c>
      <c r="D28" s="17">
        <v>85</v>
      </c>
      <c r="E28" s="17">
        <v>253</v>
      </c>
      <c r="F28" s="21">
        <v>81</v>
      </c>
      <c r="G28" s="21">
        <v>56</v>
      </c>
      <c r="H28" s="17">
        <v>429</v>
      </c>
      <c r="I28" s="17">
        <v>477</v>
      </c>
      <c r="J28" s="17">
        <v>44</v>
      </c>
      <c r="K28" s="17">
        <v>0</v>
      </c>
      <c r="L28" s="21">
        <v>0</v>
      </c>
      <c r="M28" s="15">
        <f t="shared" si="0"/>
        <v>3876</v>
      </c>
    </row>
    <row r="29" spans="1:19" ht="42">
      <c r="A29" s="8" t="s">
        <v>6</v>
      </c>
      <c r="B29" s="9">
        <f>SUM(B8:B28)</f>
        <v>4877</v>
      </c>
      <c r="C29" s="9">
        <f>SUM(C8:C28)</f>
        <v>1930</v>
      </c>
      <c r="D29" s="9">
        <f>SUM(D8:D28)</f>
        <v>190</v>
      </c>
      <c r="E29" s="9">
        <f>SUM(E8:E28)</f>
        <v>1089</v>
      </c>
      <c r="F29" s="9">
        <f>SUM(F8:F28)</f>
        <v>164</v>
      </c>
      <c r="G29" s="10">
        <f t="shared" ref="G29:L29" si="1">SUM(G8:G28)</f>
        <v>1685</v>
      </c>
      <c r="H29" s="9">
        <f t="shared" si="1"/>
        <v>1891</v>
      </c>
      <c r="I29" s="9">
        <f t="shared" si="1"/>
        <v>1842</v>
      </c>
      <c r="J29" s="9">
        <f t="shared" si="1"/>
        <v>169</v>
      </c>
      <c r="K29" s="9">
        <f t="shared" si="1"/>
        <v>0</v>
      </c>
      <c r="L29" s="9">
        <f t="shared" si="1"/>
        <v>0</v>
      </c>
      <c r="M29" s="11">
        <f t="shared" si="0"/>
        <v>13837</v>
      </c>
    </row>
    <row r="30" spans="1:19" s="4" customFormat="1" ht="21.75">
      <c r="A30" s="38" t="s">
        <v>2</v>
      </c>
      <c r="B30" s="38"/>
      <c r="C30" s="38"/>
      <c r="J30" s="30" t="s">
        <v>3</v>
      </c>
      <c r="K30" s="30"/>
      <c r="L30" s="30"/>
      <c r="M30" s="30"/>
    </row>
    <row r="32" spans="1:19">
      <c r="R32" s="25"/>
      <c r="S32" s="25"/>
    </row>
  </sheetData>
  <mergeCells count="24">
    <mergeCell ref="A1:B1"/>
    <mergeCell ref="R32:S32"/>
    <mergeCell ref="J30:M30"/>
    <mergeCell ref="R7:V7"/>
    <mergeCell ref="I1:M1"/>
    <mergeCell ref="I5:I6"/>
    <mergeCell ref="J5:J6"/>
    <mergeCell ref="K5:K6"/>
    <mergeCell ref="L5:L6"/>
    <mergeCell ref="M5:M6"/>
    <mergeCell ref="B4:D4"/>
    <mergeCell ref="K4:M4"/>
    <mergeCell ref="A30:C30"/>
    <mergeCell ref="A4:A7"/>
    <mergeCell ref="D5:D6"/>
    <mergeCell ref="E5:E6"/>
    <mergeCell ref="A2:F2"/>
    <mergeCell ref="L3:M3"/>
    <mergeCell ref="F5:F6"/>
    <mergeCell ref="G5:G6"/>
    <mergeCell ref="H5:H6"/>
    <mergeCell ref="G2:M2"/>
    <mergeCell ref="B5:B6"/>
    <mergeCell ref="C5:C6"/>
  </mergeCells>
  <printOptions horizontalCentered="1" verticalCentered="1"/>
  <pageMargins left="0.78740157480314965" right="0.59055118110236227" top="0.78740157480314965" bottom="0.78740157480314965" header="0" footer="0.59055118110236227"/>
  <pageSetup paperSize="9" scale="60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2016-08-02T09:53:14Z</dcterms:modified>
</cp:coreProperties>
</file>