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'ورقة1'!$A$1:$I$28</definedName>
  </definedNames>
  <calcPr fullCalcOnLoad="1"/>
</workbook>
</file>

<file path=xl/sharedStrings.xml><?xml version="1.0" encoding="utf-8"?>
<sst xmlns="http://schemas.openxmlformats.org/spreadsheetml/2006/main" count="57" uniqueCount="57">
  <si>
    <t>معادن عادية ومصنوعاتها</t>
  </si>
  <si>
    <t>Section</t>
  </si>
  <si>
    <t>Vegetable products</t>
  </si>
  <si>
    <t>Mineral products</t>
  </si>
  <si>
    <t>Miscellaneous manufactured articles</t>
  </si>
  <si>
    <t>القسم</t>
  </si>
  <si>
    <t>الإجمالي</t>
  </si>
  <si>
    <t>Source : General Authority for Statistics</t>
  </si>
  <si>
    <t xml:space="preserve">المصدر : الهيئة العامة للإحصاء </t>
  </si>
  <si>
    <t>قيم الواردات حسب الأقسام الرئيسية للفترة 2013 - 2017م (مليون ريال )</t>
  </si>
  <si>
    <t>جدول 7 - 3</t>
  </si>
  <si>
    <t>Table 7 -3</t>
  </si>
  <si>
    <t>التجارة الخاجية</t>
  </si>
  <si>
    <t xml:space="preserve">Foreign Trade </t>
  </si>
  <si>
    <t xml:space="preserve"> Total</t>
  </si>
  <si>
    <t>الحيوانات الحية والمنتجات الحيوانية</t>
  </si>
  <si>
    <t>منتجات نباتية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</si>
  <si>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</si>
  <si>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</si>
  <si>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المنتجات المعدنية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</si>
  <si>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</si>
  <si>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</si>
  <si>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</si>
  <si>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</si>
  <si>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</si>
  <si>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</si>
  <si>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</si>
  <si>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</si>
  <si>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</si>
  <si>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</si>
  <si>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</si>
  <si>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</si>
  <si>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</si>
  <si>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</si>
  <si>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</si>
  <si>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Live animals; animal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</si>
  <si>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</si>
  <si>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</si>
  <si>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</si>
  <si>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</si>
  <si>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</si>
  <si>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</si>
  <si>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</si>
  <si>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</si>
  <si>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</si>
  <si>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</si>
  <si>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</si>
  <si>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</si>
  <si>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</si>
  <si>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</si>
  <si>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</si>
  <si>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</si>
  <si>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Works of art, collectors' pieces and antiques</t>
  </si>
  <si>
    <r>
      <t xml:space="preserve">2017 </t>
    </r>
    <r>
      <rPr>
        <vertAlign val="superscript"/>
        <sz val="10"/>
        <color indexed="9"/>
        <rFont val="Frutiger LT Arabic 55 Roman"/>
        <family val="0"/>
      </rPr>
      <t>*</t>
    </r>
  </si>
  <si>
    <t>*  بيانات أولية</t>
  </si>
  <si>
    <t>* Preliminary Data</t>
  </si>
  <si>
    <t>Imports by Section, 2013 - 2017 A.D ( Million Riyals)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</si>
</sst>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  <numFmt numFmtId="186" formatCode="&quot;نعم&quot;\,\ &quot;نعم&quot;\,\ &quot;لا&quot;"/>
    <numFmt numFmtId="187" formatCode="&quot;True&quot;;&quot;True&quot;;&quot;False&quot;"/>
    <numFmt numFmtId="188" formatCode="&quot;تشغيل&quot;\,\ &quot;تشغيل&quot;\,\ &quot;إيقاف تشغيل&quot;"/>
    <numFmt numFmtId="189" formatCode="[$€-2]\ #,##0.00_);[Red]\([$€-2]\ #,##0.00\)"/>
  </numFmts>
  <fonts count="58">
    <font>
      <sz val="10"/>
      <name val="Arial (Arabic)"/>
      <family val="0"/>
    </font>
    <font>
      <b/>
      <sz val="10"/>
      <name val="Frutiger LT Arabic 55 Roman"/>
      <family val="0"/>
    </font>
    <font>
      <b/>
      <sz val="8.5"/>
      <name val="Frutiger LT Arabic 55 Roman"/>
      <family val="0"/>
    </font>
    <font>
      <sz val="8"/>
      <name val="Frutiger LT Arabic 55 Roman"/>
      <family val="0"/>
    </font>
    <font>
      <sz val="10"/>
      <name val="Frutiger LT Arabic 55 Roman"/>
      <family val="0"/>
    </font>
    <font>
      <sz val="15"/>
      <name val="Frutiger LT Arabic 45 Light"/>
      <family val="0"/>
    </font>
    <font>
      <b/>
      <sz val="8"/>
      <name val="Frutiger LT Arabic 55 Roman"/>
      <family val="0"/>
    </font>
    <font>
      <b/>
      <sz val="11"/>
      <name val="Frutiger LT Arabic 55 Roman"/>
      <family val="0"/>
    </font>
    <font>
      <vertAlign val="superscript"/>
      <sz val="10"/>
      <color indexed="9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 (Arabic)"/>
      <family val="0"/>
    </font>
    <font>
      <u val="single"/>
      <sz val="10"/>
      <color indexed="12"/>
      <name val="Arial (Arabic)"/>
      <family val="0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49"/>
      <name val="Frutiger LT Arabic 55 Roman"/>
      <family val="0"/>
    </font>
    <font>
      <sz val="10"/>
      <color indexed="8"/>
      <name val="Frutiger LT Arabic 55 Roman"/>
      <family val="0"/>
    </font>
    <font>
      <sz val="10"/>
      <color indexed="9"/>
      <name val="Frutiger LT Arabic 55 Roman"/>
      <family val="0"/>
    </font>
    <font>
      <sz val="8"/>
      <color indexed="55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(Arabic)"/>
      <family val="0"/>
    </font>
    <font>
      <u val="single"/>
      <sz val="10"/>
      <color theme="10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31849B"/>
      <name val="Frutiger LT Arabic 55 Roman"/>
      <family val="0"/>
    </font>
    <font>
      <sz val="10"/>
      <color rgb="FF000000"/>
      <name val="Frutiger LT Arabic 55 Roman"/>
      <family val="0"/>
    </font>
    <font>
      <sz val="10"/>
      <color rgb="FFFFFFFF"/>
      <name val="Frutiger LT Arabic 55 Roman"/>
      <family val="0"/>
    </font>
    <font>
      <sz val="12"/>
      <color rgb="FF474D9B"/>
      <name val="Frutiger LT Arabic 45 Light"/>
      <family val="0"/>
    </font>
    <font>
      <sz val="8"/>
      <color rgb="FF8C96A7"/>
      <name val="Frutiger LT Arabic 55 Roman"/>
      <family val="0"/>
    </font>
    <font>
      <sz val="10"/>
      <color rgb="FF31869B"/>
      <name val="Frutiger LT Arabic 55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0" borderId="2" applyNumberFormat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2" fillId="0" borderId="0" xfId="0" applyFont="1" applyAlignment="1">
      <alignment vertical="center" readingOrder="2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53" fillId="33" borderId="10" xfId="0" applyFont="1" applyFill="1" applyBorder="1" applyAlignment="1">
      <alignment horizontal="right" vertical="center" wrapText="1" indent="1"/>
    </xf>
    <xf numFmtId="0" fontId="53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right" vertical="center" wrapText="1" indent="1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right" vertical="top" wrapText="1" indent="1"/>
    </xf>
    <xf numFmtId="0" fontId="53" fillId="33" borderId="10" xfId="0" applyFont="1" applyFill="1" applyBorder="1" applyAlignment="1">
      <alignment horizontal="left" vertical="center" wrapText="1" readingOrder="1"/>
    </xf>
    <xf numFmtId="0" fontId="53" fillId="33" borderId="10" xfId="0" applyFont="1" applyFill="1" applyBorder="1" applyAlignment="1">
      <alignment horizontal="center" vertical="center" readingOrder="1"/>
    </xf>
    <xf numFmtId="0" fontId="53" fillId="34" borderId="10" xfId="0" applyFont="1" applyFill="1" applyBorder="1" applyAlignment="1">
      <alignment horizontal="left" vertical="center" wrapText="1" readingOrder="1"/>
    </xf>
    <xf numFmtId="0" fontId="53" fillId="34" borderId="10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horizontal="left" vertical="center" wrapText="1" readingOrder="1"/>
    </xf>
    <xf numFmtId="0" fontId="4" fillId="33" borderId="10" xfId="0" applyFont="1" applyFill="1" applyBorder="1" applyAlignment="1">
      <alignment horizontal="center" vertical="center" readingOrder="1"/>
    </xf>
    <xf numFmtId="0" fontId="4" fillId="34" borderId="10" xfId="0" applyFont="1" applyFill="1" applyBorder="1" applyAlignment="1">
      <alignment horizontal="left" vertical="center" wrapText="1" readingOrder="1"/>
    </xf>
    <xf numFmtId="0" fontId="4" fillId="34" borderId="10" xfId="0" applyFont="1" applyFill="1" applyBorder="1" applyAlignment="1">
      <alignment horizontal="center" vertical="center" readingOrder="1"/>
    </xf>
    <xf numFmtId="1" fontId="53" fillId="33" borderId="10" xfId="0" applyNumberFormat="1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/>
    </xf>
    <xf numFmtId="1" fontId="54" fillId="35" borderId="10" xfId="0" applyNumberFormat="1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5" fillId="0" borderId="0" xfId="0" applyFont="1" applyBorder="1" applyAlignment="1">
      <alignment vertical="center" wrapText="1"/>
    </xf>
    <xf numFmtId="0" fontId="54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11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 readingOrder="2"/>
    </xf>
    <xf numFmtId="0" fontId="56" fillId="0" borderId="12" xfId="0" applyFont="1" applyBorder="1" applyAlignment="1">
      <alignment horizontal="right"/>
    </xf>
    <xf numFmtId="0" fontId="56" fillId="0" borderId="12" xfId="0" applyFont="1" applyBorder="1" applyAlignment="1">
      <alignment horizontal="left"/>
    </xf>
    <xf numFmtId="0" fontId="57" fillId="0" borderId="0" xfId="0" applyFont="1" applyAlignment="1">
      <alignment horizontal="right" vertical="center" readingOrder="2"/>
    </xf>
    <xf numFmtId="0" fontId="57" fillId="0" borderId="0" xfId="0" applyFont="1" applyBorder="1" applyAlignment="1">
      <alignment horizontal="left" vertical="center" wrapText="1" readingOrder="1"/>
    </xf>
    <xf numFmtId="0" fontId="55" fillId="0" borderId="0" xfId="0" applyFont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rightToLeft="1" tabSelected="1" zoomScale="75" zoomScaleNormal="75" zoomScaleSheetLayoutView="50" zoomScalePageLayoutView="0" workbookViewId="0" topLeftCell="A1">
      <selection activeCell="H10" sqref="H10"/>
    </sheetView>
  </sheetViews>
  <sheetFormatPr defaultColWidth="9.00390625" defaultRowHeight="12.75"/>
  <cols>
    <col min="1" max="1" width="5.875" style="34" customWidth="1"/>
    <col min="2" max="2" width="60.75390625" style="5" customWidth="1"/>
    <col min="3" max="7" width="9.00390625" style="6" customWidth="1"/>
    <col min="8" max="8" width="60.75390625" style="6" customWidth="1"/>
    <col min="9" max="9" width="5.875" style="34" customWidth="1"/>
    <col min="10" max="16384" width="9.125" style="6" customWidth="1"/>
  </cols>
  <sheetData>
    <row r="1" spans="1:9" ht="19.5" customHeight="1">
      <c r="A1" s="44" t="s">
        <v>12</v>
      </c>
      <c r="B1" s="44"/>
      <c r="C1" s="44"/>
      <c r="D1" s="44"/>
      <c r="G1" s="10"/>
      <c r="H1" s="45" t="s">
        <v>13</v>
      </c>
      <c r="I1" s="45"/>
    </row>
    <row r="2" spans="1:9" s="7" customFormat="1" ht="30" customHeight="1">
      <c r="A2" s="46" t="s">
        <v>9</v>
      </c>
      <c r="B2" s="46"/>
      <c r="C2" s="46"/>
      <c r="D2" s="46"/>
      <c r="E2" s="35"/>
      <c r="F2" s="46" t="s">
        <v>56</v>
      </c>
      <c r="G2" s="46"/>
      <c r="H2" s="46"/>
      <c r="I2" s="46"/>
    </row>
    <row r="3" spans="1:10" s="5" customFormat="1" ht="19.5" customHeight="1">
      <c r="A3" s="42" t="s">
        <v>10</v>
      </c>
      <c r="B3" s="42"/>
      <c r="H3" s="43" t="s">
        <v>11</v>
      </c>
      <c r="I3" s="43"/>
      <c r="J3" s="13"/>
    </row>
    <row r="4" spans="1:10" s="12" customFormat="1" ht="30" customHeight="1">
      <c r="A4" s="36" t="s">
        <v>5</v>
      </c>
      <c r="B4" s="36"/>
      <c r="C4" s="31">
        <v>2013</v>
      </c>
      <c r="D4" s="31">
        <v>2014</v>
      </c>
      <c r="E4" s="31">
        <v>2015</v>
      </c>
      <c r="F4" s="31">
        <v>2016</v>
      </c>
      <c r="G4" s="31" t="s">
        <v>53</v>
      </c>
      <c r="H4" s="36" t="s">
        <v>1</v>
      </c>
      <c r="I4" s="36"/>
      <c r="J4" s="11"/>
    </row>
    <row r="5" spans="1:10" s="2" customFormat="1" ht="19.5" customHeight="1">
      <c r="A5" s="32">
        <v>1</v>
      </c>
      <c r="B5" s="14" t="s">
        <v>15</v>
      </c>
      <c r="C5" s="15">
        <v>22967</v>
      </c>
      <c r="D5" s="15">
        <v>24455</v>
      </c>
      <c r="E5" s="15">
        <v>24130</v>
      </c>
      <c r="F5" s="28">
        <v>20158.589639</v>
      </c>
      <c r="G5" s="28">
        <v>18537.02308</v>
      </c>
      <c r="H5" s="20" t="s">
        <v>35</v>
      </c>
      <c r="I5" s="21">
        <v>1</v>
      </c>
      <c r="J5" s="1"/>
    </row>
    <row r="6" spans="1:10" s="2" customFormat="1" ht="19.5" customHeight="1">
      <c r="A6" s="33">
        <v>2</v>
      </c>
      <c r="B6" s="16" t="s">
        <v>16</v>
      </c>
      <c r="C6" s="17">
        <v>35675</v>
      </c>
      <c r="D6" s="17">
        <v>34490</v>
      </c>
      <c r="E6" s="17">
        <v>33857</v>
      </c>
      <c r="F6" s="29">
        <v>30444.482183</v>
      </c>
      <c r="G6" s="29">
        <v>27874.354612</v>
      </c>
      <c r="H6" s="22" t="s">
        <v>2</v>
      </c>
      <c r="I6" s="23">
        <v>2</v>
      </c>
      <c r="J6" s="1"/>
    </row>
    <row r="7" spans="1:10" s="2" customFormat="1" ht="25.5" customHeight="1">
      <c r="A7" s="32">
        <v>3</v>
      </c>
      <c r="B7" s="14" t="s">
        <v>17</v>
      </c>
      <c r="C7" s="15">
        <v>3592</v>
      </c>
      <c r="D7" s="15">
        <v>3841</v>
      </c>
      <c r="E7" s="15">
        <v>3401</v>
      </c>
      <c r="F7" s="28">
        <v>3629.120643</v>
      </c>
      <c r="G7" s="28">
        <v>3190.080973</v>
      </c>
      <c r="H7" s="24" t="s">
        <v>36</v>
      </c>
      <c r="I7" s="25">
        <v>3</v>
      </c>
      <c r="J7" s="1"/>
    </row>
    <row r="8" spans="1:10" s="2" customFormat="1" ht="25.5" customHeight="1">
      <c r="A8" s="33">
        <v>4</v>
      </c>
      <c r="B8" s="16" t="s">
        <v>18</v>
      </c>
      <c r="C8" s="17">
        <v>28106</v>
      </c>
      <c r="D8" s="17">
        <v>28840</v>
      </c>
      <c r="E8" s="17">
        <v>30540</v>
      </c>
      <c r="F8" s="29">
        <v>30843.066995</v>
      </c>
      <c r="G8" s="29">
        <v>27140.683439</v>
      </c>
      <c r="H8" s="26" t="s">
        <v>37</v>
      </c>
      <c r="I8" s="27">
        <v>4</v>
      </c>
      <c r="J8" s="1"/>
    </row>
    <row r="9" spans="1:10" s="2" customFormat="1" ht="19.5" customHeight="1">
      <c r="A9" s="32">
        <v>5</v>
      </c>
      <c r="B9" s="14" t="s">
        <v>19</v>
      </c>
      <c r="C9" s="15">
        <v>15617</v>
      </c>
      <c r="D9" s="15">
        <v>16686</v>
      </c>
      <c r="E9" s="15">
        <v>9406</v>
      </c>
      <c r="F9" s="28">
        <v>10714.8696</v>
      </c>
      <c r="G9" s="28">
        <v>15961.885433</v>
      </c>
      <c r="H9" s="24" t="s">
        <v>3</v>
      </c>
      <c r="I9" s="25">
        <v>5</v>
      </c>
      <c r="J9" s="1"/>
    </row>
    <row r="10" spans="1:9" s="2" customFormat="1" ht="19.5" customHeight="1">
      <c r="A10" s="33">
        <v>6</v>
      </c>
      <c r="B10" s="18" t="s">
        <v>20</v>
      </c>
      <c r="C10" s="17">
        <v>50554</v>
      </c>
      <c r="D10" s="17">
        <v>56276</v>
      </c>
      <c r="E10" s="17">
        <v>55014</v>
      </c>
      <c r="F10" s="29">
        <v>48312.381153</v>
      </c>
      <c r="G10" s="29">
        <v>49226.052648</v>
      </c>
      <c r="H10" s="26" t="s">
        <v>38</v>
      </c>
      <c r="I10" s="27">
        <v>6</v>
      </c>
    </row>
    <row r="11" spans="1:9" s="2" customFormat="1" ht="19.5" customHeight="1">
      <c r="A11" s="32">
        <v>7</v>
      </c>
      <c r="B11" s="14" t="s">
        <v>21</v>
      </c>
      <c r="C11" s="15">
        <v>21691</v>
      </c>
      <c r="D11" s="15">
        <v>21915</v>
      </c>
      <c r="E11" s="15">
        <v>22146</v>
      </c>
      <c r="F11" s="28">
        <v>18465.304594</v>
      </c>
      <c r="G11" s="28">
        <v>16834.804125</v>
      </c>
      <c r="H11" s="24" t="s">
        <v>39</v>
      </c>
      <c r="I11" s="25">
        <v>7</v>
      </c>
    </row>
    <row r="12" spans="1:9" s="2" customFormat="1" ht="38.25">
      <c r="A12" s="33">
        <v>8</v>
      </c>
      <c r="B12" s="16" t="s">
        <v>22</v>
      </c>
      <c r="C12" s="17">
        <v>1758</v>
      </c>
      <c r="D12" s="17">
        <v>1992</v>
      </c>
      <c r="E12" s="17">
        <v>2151</v>
      </c>
      <c r="F12" s="29">
        <v>2060.627471</v>
      </c>
      <c r="G12" s="29">
        <v>1758.400634</v>
      </c>
      <c r="H12" s="26" t="s">
        <v>40</v>
      </c>
      <c r="I12" s="27">
        <v>8</v>
      </c>
    </row>
    <row r="13" spans="1:9" s="2" customFormat="1" ht="38.25">
      <c r="A13" s="32">
        <v>9</v>
      </c>
      <c r="B13" s="14" t="s">
        <v>23</v>
      </c>
      <c r="C13" s="15">
        <v>5884</v>
      </c>
      <c r="D13" s="15">
        <v>5925</v>
      </c>
      <c r="E13" s="15">
        <v>6414</v>
      </c>
      <c r="F13" s="28">
        <v>4611.498832</v>
      </c>
      <c r="G13" s="28">
        <v>4097.71333</v>
      </c>
      <c r="H13" s="24" t="s">
        <v>41</v>
      </c>
      <c r="I13" s="25">
        <v>9</v>
      </c>
    </row>
    <row r="14" spans="1:9" s="2" customFormat="1" ht="25.5" customHeight="1">
      <c r="A14" s="33">
        <v>10</v>
      </c>
      <c r="B14" s="16" t="s">
        <v>24</v>
      </c>
      <c r="C14" s="17">
        <v>7850</v>
      </c>
      <c r="D14" s="17">
        <v>7933</v>
      </c>
      <c r="E14" s="17">
        <v>8193</v>
      </c>
      <c r="F14" s="29">
        <v>6932.966444</v>
      </c>
      <c r="G14" s="29">
        <v>6723.59045</v>
      </c>
      <c r="H14" s="26" t="s">
        <v>42</v>
      </c>
      <c r="I14" s="27">
        <v>10</v>
      </c>
    </row>
    <row r="15" spans="1:9" s="2" customFormat="1" ht="19.5" customHeight="1">
      <c r="A15" s="32">
        <v>11</v>
      </c>
      <c r="B15" s="14" t="s">
        <v>25</v>
      </c>
      <c r="C15" s="15">
        <v>18880</v>
      </c>
      <c r="D15" s="15">
        <v>20229</v>
      </c>
      <c r="E15" s="15">
        <v>21627</v>
      </c>
      <c r="F15" s="28">
        <v>20049.53972</v>
      </c>
      <c r="G15" s="28">
        <v>18411.858156</v>
      </c>
      <c r="H15" s="24" t="s">
        <v>43</v>
      </c>
      <c r="I15" s="25">
        <v>11</v>
      </c>
    </row>
    <row r="16" spans="1:9" s="2" customFormat="1" ht="38.25">
      <c r="A16" s="33">
        <v>12</v>
      </c>
      <c r="B16" s="16" t="s">
        <v>26</v>
      </c>
      <c r="C16" s="17">
        <v>3082</v>
      </c>
      <c r="D16" s="17">
        <v>3545</v>
      </c>
      <c r="E16" s="17">
        <v>3830</v>
      </c>
      <c r="F16" s="29">
        <v>3950.120219</v>
      </c>
      <c r="G16" s="29">
        <v>3344.923654</v>
      </c>
      <c r="H16" s="26" t="s">
        <v>44</v>
      </c>
      <c r="I16" s="27">
        <v>12</v>
      </c>
    </row>
    <row r="17" spans="1:9" s="2" customFormat="1" ht="30" customHeight="1">
      <c r="A17" s="32">
        <v>13</v>
      </c>
      <c r="B17" s="14" t="s">
        <v>27</v>
      </c>
      <c r="C17" s="15">
        <v>8625</v>
      </c>
      <c r="D17" s="15">
        <v>8617</v>
      </c>
      <c r="E17" s="15">
        <v>8860</v>
      </c>
      <c r="F17" s="28">
        <v>7257.123296</v>
      </c>
      <c r="G17" s="28">
        <v>6839.361495</v>
      </c>
      <c r="H17" s="24" t="s">
        <v>45</v>
      </c>
      <c r="I17" s="25">
        <v>13</v>
      </c>
    </row>
    <row r="18" spans="1:9" s="2" customFormat="1" ht="38.25">
      <c r="A18" s="33">
        <v>14</v>
      </c>
      <c r="B18" s="16" t="s">
        <v>28</v>
      </c>
      <c r="C18" s="17">
        <v>19025</v>
      </c>
      <c r="D18" s="17">
        <v>19206</v>
      </c>
      <c r="E18" s="17">
        <v>21785</v>
      </c>
      <c r="F18" s="29">
        <v>11152.275518</v>
      </c>
      <c r="G18" s="29">
        <v>12844.106026</v>
      </c>
      <c r="H18" s="26" t="s">
        <v>46</v>
      </c>
      <c r="I18" s="27">
        <v>14</v>
      </c>
    </row>
    <row r="19" spans="1:9" s="2" customFormat="1" ht="19.5" customHeight="1">
      <c r="A19" s="32">
        <v>15</v>
      </c>
      <c r="B19" s="14" t="s">
        <v>0</v>
      </c>
      <c r="C19" s="15">
        <v>78102</v>
      </c>
      <c r="D19" s="15">
        <v>79759</v>
      </c>
      <c r="E19" s="15">
        <v>64473</v>
      </c>
      <c r="F19" s="28">
        <v>47410.993581</v>
      </c>
      <c r="G19" s="28">
        <v>42486.068197</v>
      </c>
      <c r="H19" s="24" t="s">
        <v>47</v>
      </c>
      <c r="I19" s="25">
        <v>15</v>
      </c>
    </row>
    <row r="20" spans="1:9" s="2" customFormat="1" ht="51">
      <c r="A20" s="33">
        <v>16</v>
      </c>
      <c r="B20" s="19" t="s">
        <v>29</v>
      </c>
      <c r="C20" s="17">
        <v>165230</v>
      </c>
      <c r="D20" s="17">
        <v>171012</v>
      </c>
      <c r="E20" s="17">
        <v>178321</v>
      </c>
      <c r="F20" s="29">
        <v>129333.742936</v>
      </c>
      <c r="G20" s="29">
        <v>117470.697847</v>
      </c>
      <c r="H20" s="26" t="s">
        <v>48</v>
      </c>
      <c r="I20" s="27">
        <v>16</v>
      </c>
    </row>
    <row r="21" spans="1:9" s="2" customFormat="1" ht="19.5" customHeight="1">
      <c r="A21" s="32">
        <v>17</v>
      </c>
      <c r="B21" s="14" t="s">
        <v>30</v>
      </c>
      <c r="C21" s="15">
        <v>107552</v>
      </c>
      <c r="D21" s="15">
        <v>108610</v>
      </c>
      <c r="E21" s="15">
        <v>120516</v>
      </c>
      <c r="F21" s="28">
        <v>93924.991142</v>
      </c>
      <c r="G21" s="28">
        <v>77859.413545</v>
      </c>
      <c r="H21" s="24" t="s">
        <v>49</v>
      </c>
      <c r="I21" s="25">
        <v>17</v>
      </c>
    </row>
    <row r="22" spans="1:9" s="2" customFormat="1" ht="38.25">
      <c r="A22" s="33">
        <v>18</v>
      </c>
      <c r="B22" s="16" t="s">
        <v>31</v>
      </c>
      <c r="C22" s="17">
        <v>16227</v>
      </c>
      <c r="D22" s="17">
        <v>18110</v>
      </c>
      <c r="E22" s="17">
        <v>16915</v>
      </c>
      <c r="F22" s="29">
        <v>13370.152706</v>
      </c>
      <c r="G22" s="29">
        <v>13164.853363</v>
      </c>
      <c r="H22" s="26" t="s">
        <v>50</v>
      </c>
      <c r="I22" s="27">
        <v>18</v>
      </c>
    </row>
    <row r="23" spans="1:9" s="2" customFormat="1" ht="25.5" customHeight="1">
      <c r="A23" s="32">
        <v>19</v>
      </c>
      <c r="B23" s="14" t="s">
        <v>32</v>
      </c>
      <c r="C23" s="15">
        <v>7313</v>
      </c>
      <c r="D23" s="15">
        <v>6182</v>
      </c>
      <c r="E23" s="15">
        <v>8213</v>
      </c>
      <c r="F23" s="28">
        <v>10525.67043</v>
      </c>
      <c r="G23" s="28">
        <v>12268.08492</v>
      </c>
      <c r="H23" s="24" t="s">
        <v>51</v>
      </c>
      <c r="I23" s="25">
        <v>19</v>
      </c>
    </row>
    <row r="24" spans="1:9" s="2" customFormat="1" ht="19.5" customHeight="1">
      <c r="A24" s="33">
        <v>20</v>
      </c>
      <c r="B24" s="16" t="s">
        <v>33</v>
      </c>
      <c r="C24" s="17">
        <v>12715</v>
      </c>
      <c r="D24" s="17">
        <v>14127</v>
      </c>
      <c r="E24" s="17">
        <v>15130</v>
      </c>
      <c r="F24" s="29">
        <v>12345.749223</v>
      </c>
      <c r="G24" s="29">
        <v>11874.438938</v>
      </c>
      <c r="H24" s="26" t="s">
        <v>4</v>
      </c>
      <c r="I24" s="27">
        <v>20</v>
      </c>
    </row>
    <row r="25" spans="1:9" s="2" customFormat="1" ht="19.5" customHeight="1">
      <c r="A25" s="32">
        <v>21</v>
      </c>
      <c r="B25" s="14" t="s">
        <v>34</v>
      </c>
      <c r="C25" s="15">
        <v>137</v>
      </c>
      <c r="D25" s="15">
        <v>126</v>
      </c>
      <c r="E25" s="15">
        <v>111</v>
      </c>
      <c r="F25" s="28">
        <v>142.696479</v>
      </c>
      <c r="G25" s="28">
        <v>124.247825</v>
      </c>
      <c r="H25" s="24" t="s">
        <v>52</v>
      </c>
      <c r="I25" s="25">
        <v>21</v>
      </c>
    </row>
    <row r="26" spans="1:9" s="2" customFormat="1" ht="25.5" customHeight="1">
      <c r="A26" s="37" t="s">
        <v>6</v>
      </c>
      <c r="B26" s="37"/>
      <c r="C26" s="31">
        <f>SUM(C5:C25)</f>
        <v>630582</v>
      </c>
      <c r="D26" s="31">
        <f>SUM(D5:D25)</f>
        <v>651876</v>
      </c>
      <c r="E26" s="31">
        <f>SUM(E5:E25)</f>
        <v>655033</v>
      </c>
      <c r="F26" s="31">
        <f>SUM(F5:F25)</f>
        <v>525635.9628040001</v>
      </c>
      <c r="G26" s="30">
        <f>SUM(G5:G25)</f>
        <v>488032.64269</v>
      </c>
      <c r="H26" s="36" t="s">
        <v>14</v>
      </c>
      <c r="I26" s="36"/>
    </row>
    <row r="27" spans="1:9" s="2" customFormat="1" ht="19.5" customHeight="1">
      <c r="A27" s="40" t="s">
        <v>8</v>
      </c>
      <c r="B27" s="40"/>
      <c r="C27" s="40"/>
      <c r="D27" s="8"/>
      <c r="E27" s="8"/>
      <c r="F27" s="8"/>
      <c r="G27" s="38" t="s">
        <v>7</v>
      </c>
      <c r="H27" s="38"/>
      <c r="I27" s="38"/>
    </row>
    <row r="28" spans="1:10" s="3" customFormat="1" ht="19.5" customHeight="1">
      <c r="A28" s="41" t="s">
        <v>54</v>
      </c>
      <c r="B28" s="41"/>
      <c r="C28" s="9"/>
      <c r="D28" s="9"/>
      <c r="E28" s="9"/>
      <c r="F28" s="9"/>
      <c r="G28" s="9"/>
      <c r="H28" s="39" t="s">
        <v>55</v>
      </c>
      <c r="I28" s="39"/>
      <c r="J28" s="4"/>
    </row>
  </sheetData>
  <sheetProtection/>
  <mergeCells count="14">
    <mergeCell ref="A3:B3"/>
    <mergeCell ref="H3:I3"/>
    <mergeCell ref="A1:D1"/>
    <mergeCell ref="H1:I1"/>
    <mergeCell ref="F2:I2"/>
    <mergeCell ref="A2:D2"/>
    <mergeCell ref="H4:I4"/>
    <mergeCell ref="H26:I26"/>
    <mergeCell ref="A26:B26"/>
    <mergeCell ref="G27:I27"/>
    <mergeCell ref="H28:I28"/>
    <mergeCell ref="A27:C27"/>
    <mergeCell ref="A28:B28"/>
    <mergeCell ref="A4:B4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landscape" paperSize="9" scale="62" r:id="rId1"/>
  <headerFooter alignWithMargins="0">
    <oddFooter>&amp;C&amp;16 14 - 12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admin</cp:lastModifiedBy>
  <cp:lastPrinted>2016-10-12T10:28:11Z</cp:lastPrinted>
  <dcterms:created xsi:type="dcterms:W3CDTF">2000-09-13T07:37:40Z</dcterms:created>
  <dcterms:modified xsi:type="dcterms:W3CDTF">2018-04-28T12:22:16Z</dcterms:modified>
  <cp:category/>
  <cp:version/>
  <cp:contentType/>
  <cp:contentStatus/>
</cp:coreProperties>
</file>