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270" windowWidth="9720" windowHeight="628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ورقة1!$A$1:$E$23</definedName>
  </definedNames>
  <calcPr calcId="144525"/>
</workbook>
</file>

<file path=xl/calcChain.xml><?xml version="1.0" encoding="utf-8"?>
<calcChain xmlns="http://schemas.openxmlformats.org/spreadsheetml/2006/main">
  <c r="D22" i="1" l="1"/>
  <c r="B10" i="1"/>
  <c r="B11" i="1"/>
  <c r="B12" i="1"/>
  <c r="B13" i="1"/>
  <c r="B14" i="1"/>
  <c r="B15" i="1"/>
  <c r="B16" i="1"/>
  <c r="B17" i="1"/>
  <c r="B18" i="1"/>
  <c r="B19" i="1"/>
  <c r="B20" i="1"/>
  <c r="B21" i="1"/>
  <c r="C22" i="1"/>
  <c r="B9" i="1" l="1"/>
  <c r="B22" i="1" s="1"/>
</calcChain>
</file>

<file path=xl/sharedStrings.xml><?xml version="1.0" encoding="utf-8"?>
<sst xmlns="http://schemas.openxmlformats.org/spreadsheetml/2006/main" count="46" uniqueCount="44">
  <si>
    <t>Total</t>
  </si>
  <si>
    <t>المجموع</t>
  </si>
  <si>
    <t xml:space="preserve"> Regions</t>
  </si>
  <si>
    <t>  الرياض</t>
  </si>
  <si>
    <t>  مكة المكرمة</t>
  </si>
  <si>
    <t>  المدينة المنورة</t>
  </si>
  <si>
    <t>  القصيم</t>
  </si>
  <si>
    <t>  الشرقية</t>
  </si>
  <si>
    <t>  عسير</t>
  </si>
  <si>
    <t>  تبوك</t>
  </si>
  <si>
    <t>  حائل</t>
  </si>
  <si>
    <t>  جازان</t>
  </si>
  <si>
    <t>  نجران</t>
  </si>
  <si>
    <t>  الجوف</t>
  </si>
  <si>
    <t>  الباحة</t>
  </si>
  <si>
    <t>Algouf</t>
  </si>
  <si>
    <t>Baha</t>
  </si>
  <si>
    <t xml:space="preserve">Nagran </t>
  </si>
  <si>
    <t>Jazan</t>
  </si>
  <si>
    <t xml:space="preserve">Hail </t>
  </si>
  <si>
    <t>Tabuk</t>
  </si>
  <si>
    <t>Assir</t>
  </si>
  <si>
    <t>Eastern</t>
  </si>
  <si>
    <t>Qassim</t>
  </si>
  <si>
    <t xml:space="preserve">Madina </t>
  </si>
  <si>
    <t xml:space="preserve">Makkah </t>
  </si>
  <si>
    <t>Riyadh</t>
  </si>
  <si>
    <t xml:space="preserve"> N.Border  </t>
  </si>
  <si>
    <t>المنطقة</t>
  </si>
  <si>
    <t>جدول 6 - 8</t>
  </si>
  <si>
    <t>Table 6 -8</t>
  </si>
  <si>
    <t>Contributors On the Job in Private Sector By  Capital Ownership and Administrative Regions : 1435 A.H.</t>
  </si>
  <si>
    <t>عدد المشتركين
 No. of Contributors</t>
  </si>
  <si>
    <t>المصدر:المؤسسة العامة للتأمينات الاجتماعية.</t>
  </si>
  <si>
    <t>Source: General Organization for Social Insurance.</t>
  </si>
  <si>
    <t>التأمينات الاجتماعية</t>
  </si>
  <si>
    <t>Social Insurance</t>
  </si>
  <si>
    <t xml:space="preserve">   المشتركون على رأس العمل بالقطاع الخاص حسب ملكية رأس المال في المناطق الإدارية عام 1435 هـ</t>
  </si>
  <si>
    <t>الحدود الشمالية</t>
  </si>
  <si>
    <t xml:space="preserve">Saudi       سعودية    </t>
  </si>
  <si>
    <t>المجموع       Total</t>
  </si>
  <si>
    <t xml:space="preserve">  أجنبية       Foreign </t>
  </si>
  <si>
    <t xml:space="preserve"> ملكية رأس المال </t>
  </si>
  <si>
    <t xml:space="preserve">   Capital Ownership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</si>
</sst>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4" formatCode="_-* #,##0_-;_-* #,##0\-;_-* &quot;-&quot;??_-;_-@_-"/>
  </numFmts>
  <fonts count="14" x14ac:knownFonts="1">
    <font>
      <sz val="10"/>
      <name val="Arial"/>
      <charset val="178"/>
    </font>
    <font>
      <sz val="10"/>
      <name val="Arial"/>
      <family val="2"/>
    </font>
    <font>
      <sz val="10"/>
      <name val="Arial"/>
      <family val="2"/>
      <charset val="178"/>
    </font>
    <font>
      <sz val="10"/>
      <name val="Arial"/>
      <charset val="178"/>
    </font>
    <font>
      <sz val="11"/>
      <name val="Arial"/>
      <family val="2"/>
      <charset val="178"/>
    </font>
    <font>
      <sz val="13"/>
      <color rgb="FF474D9B"/>
      <name val="Frutiger LT Arabic 45 Light"/>
    </font>
    <font>
      <b/>
      <sz val="13"/>
      <name val="Frutiger LT Arabic 45 Light"/>
    </font>
    <font>
      <sz val="13"/>
      <name val="Frutiger LT Arabic 45 Light"/>
    </font>
    <font>
      <sz val="11"/>
      <color rgb="FF8C96A7"/>
      <name val="Frutiger LT Arabic 55 Roman"/>
    </font>
    <font>
      <sz val="12"/>
      <color theme="0"/>
      <name val="Frutiger LT Arabic 55 Roman"/>
    </font>
    <font>
      <sz val="12"/>
      <name val="Frutiger LT Arabic 55 Roman"/>
    </font>
    <font>
      <sz val="11"/>
      <name val="Frutiger LT Arabic 55 Roman"/>
    </font>
    <font>
      <sz val="12"/>
      <color rgb="FF31869B"/>
      <name val="Frutiger LT Arabic 55 Roman"/>
    </font>
    <font>
      <b/>
      <sz val="12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Fill="1"/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vertical="center" wrapText="1" shrinkToFit="1"/>
    </xf>
    <xf numFmtId="0" fontId="10" fillId="0" borderId="0" xfId="0" applyFont="1"/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/>
    <xf numFmtId="0" fontId="9" fillId="3" borderId="5" xfId="0" applyFont="1" applyFill="1" applyBorder="1" applyAlignment="1">
      <alignment horizontal="center" vertical="center" wrapText="1" shrinkToFit="1"/>
    </xf>
    <xf numFmtId="164" fontId="10" fillId="5" borderId="10" xfId="3" applyNumberFormat="1" applyFont="1" applyFill="1" applyBorder="1" applyAlignment="1">
      <alignment vertical="center" wrapText="1" shrinkToFit="1"/>
    </xf>
    <xf numFmtId="164" fontId="11" fillId="5" borderId="11" xfId="3" applyNumberFormat="1" applyFont="1" applyFill="1" applyBorder="1" applyAlignment="1">
      <alignment horizontal="center" vertical="center" wrapText="1" shrinkToFit="1"/>
    </xf>
    <xf numFmtId="164" fontId="10" fillId="5" borderId="12" xfId="3" applyNumberFormat="1" applyFont="1" applyFill="1" applyBorder="1" applyAlignment="1">
      <alignment vertical="center" wrapText="1" shrinkToFit="1"/>
    </xf>
    <xf numFmtId="164" fontId="10" fillId="4" borderId="10" xfId="3" applyNumberFormat="1" applyFont="1" applyFill="1" applyBorder="1" applyAlignment="1">
      <alignment vertical="center" wrapText="1" shrinkToFit="1"/>
    </xf>
    <xf numFmtId="164" fontId="11" fillId="4" borderId="11" xfId="3" applyNumberFormat="1" applyFont="1" applyFill="1" applyBorder="1" applyAlignment="1">
      <alignment horizontal="center" vertical="center" wrapText="1" shrinkToFit="1"/>
    </xf>
    <xf numFmtId="164" fontId="10" fillId="4" borderId="12" xfId="3" applyNumberFormat="1" applyFont="1" applyFill="1" applyBorder="1" applyAlignment="1">
      <alignment vertical="center" wrapText="1" shrinkToFit="1"/>
    </xf>
    <xf numFmtId="164" fontId="9" fillId="3" borderId="10" xfId="3" applyNumberFormat="1" applyFont="1" applyFill="1" applyBorder="1" applyAlignment="1">
      <alignment horizontal="center" vertical="center" wrapText="1" shrinkToFit="1"/>
    </xf>
    <xf numFmtId="164" fontId="9" fillId="3" borderId="11" xfId="3" applyNumberFormat="1" applyFont="1" applyFill="1" applyBorder="1" applyAlignment="1">
      <alignment horizontal="center" vertical="center" wrapText="1" shrinkToFit="1"/>
    </xf>
    <xf numFmtId="164" fontId="9" fillId="3" borderId="12" xfId="3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 shrinkToFit="1"/>
    </xf>
    <xf numFmtId="0" fontId="9" fillId="3" borderId="6" xfId="0" applyFont="1" applyFill="1" applyBorder="1" applyAlignment="1">
      <alignment horizontal="center" vertical="center" wrapText="1" shrinkToFit="1"/>
    </xf>
    <xf numFmtId="0" fontId="9" fillId="3" borderId="9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9" fillId="3" borderId="7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 shrinkToFit="1"/>
    </xf>
    <xf numFmtId="0" fontId="9" fillId="3" borderId="8" xfId="0" applyFont="1" applyFill="1" applyBorder="1" applyAlignment="1">
      <alignment horizontal="center" vertical="center" wrapText="1" shrinkToFit="1"/>
    </xf>
  </cellXfs>
  <cellStyles count="4">
    <cellStyle name="Comma" xfId="3" builtinId="3"/>
    <cellStyle name="Normal" xfId="0" builtinId="0"/>
    <cellStyle name="Normal 5" xfId="1"/>
    <cellStyle name="Normal 6" xfId="2"/>
  </cellStyles>
  <dxfs count="0"/>
  <tableStyles count="0" defaultTableStyle="TableStyleMedium2" defaultPivotStyle="PivotStyleLight16"/>
  <colors>
    <mruColors>
      <color rgb="FFF6F5EE"/>
      <color rgb="FFC4BD96"/>
      <color rgb="FFE0C19D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tabSelected="1" view="pageBreakPreview" topLeftCell="A3" zoomScale="60" workbookViewId="0">
      <selection activeCell="B6" sqref="B6:B8"/>
    </sheetView>
  </sheetViews>
  <sheetFormatPr defaultColWidth="9.140625" defaultRowHeight="12.75" x14ac:dyDescent="0.2"/>
  <cols>
    <col min="1" max="1" width="26.7109375" style="1" customWidth="1"/>
    <col min="2" max="4" width="21.7109375" style="1" customWidth="1"/>
    <col min="5" max="5" width="26.7109375" style="1" customWidth="1"/>
    <col min="6" max="16384" width="9.140625" style="1"/>
  </cols>
  <sheetData>
    <row r="1" spans="1:8" s="15" customFormat="1" ht="21" x14ac:dyDescent="0.5">
      <c r="A1" s="17" t="s">
        <v>36</v>
      </c>
      <c r="B1" s="18"/>
      <c r="C1" s="18"/>
      <c r="D1" s="18"/>
      <c r="E1" s="16" t="s">
        <v>35</v>
      </c>
    </row>
    <row r="2" spans="1:8" s="6" customFormat="1" ht="68.25" customHeight="1" x14ac:dyDescent="0.6">
      <c r="A2" s="36" t="s">
        <v>31</v>
      </c>
      <c r="B2" s="36"/>
      <c r="C2" s="5"/>
      <c r="D2" s="36" t="s">
        <v>37</v>
      </c>
      <c r="E2" s="36"/>
    </row>
    <row r="3" spans="1:8" s="4" customFormat="1" ht="19.5" x14ac:dyDescent="0.2">
      <c r="A3" s="7" t="s">
        <v>30</v>
      </c>
      <c r="B3" s="8"/>
      <c r="C3" s="7"/>
      <c r="D3" s="8"/>
      <c r="E3" s="9" t="s">
        <v>29</v>
      </c>
    </row>
    <row r="4" spans="1:8" ht="21" customHeight="1" x14ac:dyDescent="0.2">
      <c r="A4" s="33" t="s">
        <v>2</v>
      </c>
      <c r="B4" s="14" t="s">
        <v>43</v>
      </c>
      <c r="C4" s="12"/>
      <c r="D4" s="13" t="s">
        <v>42</v>
      </c>
      <c r="E4" s="30" t="s">
        <v>28</v>
      </c>
    </row>
    <row r="5" spans="1:8" ht="30.75" customHeight="1" x14ac:dyDescent="0.2">
      <c r="A5" s="34"/>
      <c r="B5" s="19" t="s">
        <v>40</v>
      </c>
      <c r="C5" s="19" t="s">
        <v>41</v>
      </c>
      <c r="D5" s="19" t="s">
        <v>39</v>
      </c>
      <c r="E5" s="31"/>
    </row>
    <row r="6" spans="1:8" x14ac:dyDescent="0.2">
      <c r="A6" s="34"/>
      <c r="B6" s="37" t="s">
        <v>32</v>
      </c>
      <c r="C6" s="37" t="s">
        <v>32</v>
      </c>
      <c r="D6" s="37" t="s">
        <v>32</v>
      </c>
      <c r="E6" s="31"/>
    </row>
    <row r="7" spans="1:8" x14ac:dyDescent="0.2">
      <c r="A7" s="34"/>
      <c r="B7" s="37"/>
      <c r="C7" s="37"/>
      <c r="D7" s="37"/>
      <c r="E7" s="31"/>
    </row>
    <row r="8" spans="1:8" ht="25.5" customHeight="1" x14ac:dyDescent="0.2">
      <c r="A8" s="35"/>
      <c r="B8" s="38"/>
      <c r="C8" s="38"/>
      <c r="D8" s="38"/>
      <c r="E8" s="32"/>
    </row>
    <row r="9" spans="1:8" ht="21" x14ac:dyDescent="0.2">
      <c r="A9" s="23" t="s">
        <v>26</v>
      </c>
      <c r="B9" s="24">
        <f>D9+C9</f>
        <v>3579898</v>
      </c>
      <c r="C9" s="24">
        <v>209270</v>
      </c>
      <c r="D9" s="24">
        <v>3370628</v>
      </c>
      <c r="E9" s="25" t="s">
        <v>3</v>
      </c>
    </row>
    <row r="10" spans="1:8" ht="21" x14ac:dyDescent="0.2">
      <c r="A10" s="20" t="s">
        <v>25</v>
      </c>
      <c r="B10" s="21">
        <f t="shared" ref="B10:B21" si="0">D10+C10</f>
        <v>2233330</v>
      </c>
      <c r="C10" s="21">
        <v>18656</v>
      </c>
      <c r="D10" s="21">
        <v>2214674</v>
      </c>
      <c r="E10" s="22" t="s">
        <v>4</v>
      </c>
    </row>
    <row r="11" spans="1:8" ht="21" x14ac:dyDescent="0.2">
      <c r="A11" s="23" t="s">
        <v>24</v>
      </c>
      <c r="B11" s="24">
        <f t="shared" si="0"/>
        <v>352512</v>
      </c>
      <c r="C11" s="24">
        <v>1303</v>
      </c>
      <c r="D11" s="24">
        <v>351209</v>
      </c>
      <c r="E11" s="25" t="s">
        <v>5</v>
      </c>
    </row>
    <row r="12" spans="1:8" ht="21" x14ac:dyDescent="0.2">
      <c r="A12" s="20" t="s">
        <v>23</v>
      </c>
      <c r="B12" s="21">
        <f t="shared" si="0"/>
        <v>371215</v>
      </c>
      <c r="C12" s="21">
        <v>112</v>
      </c>
      <c r="D12" s="21">
        <v>371103</v>
      </c>
      <c r="E12" s="22" t="s">
        <v>6</v>
      </c>
      <c r="H12" s="3"/>
    </row>
    <row r="13" spans="1:8" ht="21" x14ac:dyDescent="0.2">
      <c r="A13" s="23" t="s">
        <v>22</v>
      </c>
      <c r="B13" s="24">
        <f t="shared" si="0"/>
        <v>1447278</v>
      </c>
      <c r="C13" s="24">
        <v>58725</v>
      </c>
      <c r="D13" s="24">
        <v>1388553</v>
      </c>
      <c r="E13" s="25" t="s">
        <v>7</v>
      </c>
    </row>
    <row r="14" spans="1:8" ht="21" x14ac:dyDescent="0.2">
      <c r="A14" s="20" t="s">
        <v>21</v>
      </c>
      <c r="B14" s="21">
        <f t="shared" si="0"/>
        <v>266807</v>
      </c>
      <c r="C14" s="21">
        <v>2022</v>
      </c>
      <c r="D14" s="21">
        <v>264785</v>
      </c>
      <c r="E14" s="22" t="s">
        <v>8</v>
      </c>
    </row>
    <row r="15" spans="1:8" ht="21" x14ac:dyDescent="0.2">
      <c r="A15" s="23" t="s">
        <v>20</v>
      </c>
      <c r="B15" s="24">
        <f t="shared" si="0"/>
        <v>94268</v>
      </c>
      <c r="C15" s="24">
        <v>313</v>
      </c>
      <c r="D15" s="24">
        <v>93955</v>
      </c>
      <c r="E15" s="25" t="s">
        <v>9</v>
      </c>
    </row>
    <row r="16" spans="1:8" ht="21" x14ac:dyDescent="0.2">
      <c r="A16" s="20" t="s">
        <v>19</v>
      </c>
      <c r="B16" s="21">
        <f t="shared" si="0"/>
        <v>129538</v>
      </c>
      <c r="C16" s="21">
        <v>924</v>
      </c>
      <c r="D16" s="21">
        <v>128614</v>
      </c>
      <c r="E16" s="22" t="s">
        <v>10</v>
      </c>
    </row>
    <row r="17" spans="1:10" ht="21" x14ac:dyDescent="0.2">
      <c r="A17" s="23" t="s">
        <v>27</v>
      </c>
      <c r="B17" s="24">
        <f t="shared" si="0"/>
        <v>45446</v>
      </c>
      <c r="C17" s="24">
        <v>0</v>
      </c>
      <c r="D17" s="24">
        <v>45446</v>
      </c>
      <c r="E17" s="25" t="s">
        <v>38</v>
      </c>
    </row>
    <row r="18" spans="1:10" ht="21" x14ac:dyDescent="0.2">
      <c r="A18" s="20" t="s">
        <v>18</v>
      </c>
      <c r="B18" s="21">
        <f t="shared" si="0"/>
        <v>116009</v>
      </c>
      <c r="C18" s="21">
        <v>249</v>
      </c>
      <c r="D18" s="21">
        <v>115760</v>
      </c>
      <c r="E18" s="22" t="s">
        <v>11</v>
      </c>
    </row>
    <row r="19" spans="1:10" ht="21" x14ac:dyDescent="0.2">
      <c r="A19" s="23" t="s">
        <v>17</v>
      </c>
      <c r="B19" s="24">
        <f t="shared" si="0"/>
        <v>136349</v>
      </c>
      <c r="C19" s="24">
        <v>68</v>
      </c>
      <c r="D19" s="24">
        <v>136281</v>
      </c>
      <c r="E19" s="25" t="s">
        <v>12</v>
      </c>
    </row>
    <row r="20" spans="1:10" ht="21" x14ac:dyDescent="0.2">
      <c r="A20" s="20" t="s">
        <v>16</v>
      </c>
      <c r="B20" s="21">
        <f t="shared" si="0"/>
        <v>51259</v>
      </c>
      <c r="C20" s="21">
        <v>12</v>
      </c>
      <c r="D20" s="21">
        <v>51247</v>
      </c>
      <c r="E20" s="22" t="s">
        <v>14</v>
      </c>
    </row>
    <row r="21" spans="1:10" ht="21" x14ac:dyDescent="0.2">
      <c r="A21" s="23" t="s">
        <v>15</v>
      </c>
      <c r="B21" s="24">
        <f t="shared" si="0"/>
        <v>74755</v>
      </c>
      <c r="C21" s="24">
        <v>81</v>
      </c>
      <c r="D21" s="24">
        <v>74674</v>
      </c>
      <c r="E21" s="25" t="s">
        <v>13</v>
      </c>
    </row>
    <row r="22" spans="1:10" ht="21" x14ac:dyDescent="0.2">
      <c r="A22" s="26" t="s">
        <v>0</v>
      </c>
      <c r="B22" s="27">
        <f>SUM(B9:B21)</f>
        <v>8898664</v>
      </c>
      <c r="C22" s="27">
        <f>SUM(C9:C21)</f>
        <v>291735</v>
      </c>
      <c r="D22" s="27">
        <f>SUM(D9:D21)</f>
        <v>8606929</v>
      </c>
      <c r="E22" s="28" t="s">
        <v>1</v>
      </c>
      <c r="J22" s="3"/>
    </row>
    <row r="23" spans="1:10" s="4" customFormat="1" ht="19.5" x14ac:dyDescent="0.2">
      <c r="A23" s="11" t="s">
        <v>34</v>
      </c>
      <c r="B23" s="11"/>
      <c r="C23" s="10"/>
      <c r="D23" s="29" t="s">
        <v>33</v>
      </c>
      <c r="E23" s="29"/>
    </row>
    <row r="25" spans="1:10" x14ac:dyDescent="0.2">
      <c r="B25" s="2"/>
    </row>
  </sheetData>
  <mergeCells count="8">
    <mergeCell ref="D23:E23"/>
    <mergeCell ref="E4:E8"/>
    <mergeCell ref="A4:A8"/>
    <mergeCell ref="A2:B2"/>
    <mergeCell ref="D2:E2"/>
    <mergeCell ref="D6:D8"/>
    <mergeCell ref="B6:B8"/>
    <mergeCell ref="C6:C8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70" orientation="portrait" r:id="rId1"/>
  <headerFooter alignWithMargins="0">
    <oddFooter>&amp;C&amp;13 6 - 16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LENOVO</cp:lastModifiedBy>
  <cp:lastPrinted>2016-04-04T21:11:29Z</cp:lastPrinted>
  <dcterms:created xsi:type="dcterms:W3CDTF">1999-09-18T12:01:52Z</dcterms:created>
  <dcterms:modified xsi:type="dcterms:W3CDTF">2016-04-06T16:46:56Z</dcterms:modified>
</cp:coreProperties>
</file>