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4935" windowWidth="12120" windowHeight="5310"/>
  </bookViews>
  <sheets>
    <sheet name="ورقة1" sheetId="1" r:id="rId1"/>
  </sheets>
  <definedNames>
    <definedName name="_xlnm.Print_Area" localSheetId="0">ورقة1!$A$1:$M$24</definedName>
  </definedNames>
  <calcPr calcId="114210"/>
</workbook>
</file>

<file path=xl/calcChain.xml><?xml version="1.0" encoding="utf-8"?>
<calcChain xmlns="http://schemas.openxmlformats.org/spreadsheetml/2006/main">
  <c r="C10" i="1"/>
  <c r="D10"/>
  <c r="C22"/>
  <c r="C21"/>
  <c r="C20"/>
  <c r="C19"/>
  <c r="C18"/>
  <c r="C17"/>
  <c r="C16"/>
  <c r="C15"/>
  <c r="C14"/>
  <c r="C13"/>
  <c r="C12"/>
  <c r="C11"/>
  <c r="D11"/>
  <c r="D12"/>
  <c r="D13"/>
  <c r="D14"/>
  <c r="D15"/>
  <c r="D16"/>
  <c r="D17"/>
  <c r="D18"/>
  <c r="D19"/>
  <c r="D20"/>
  <c r="D21"/>
  <c r="D22"/>
  <c r="D23"/>
  <c r="C23"/>
  <c r="B23"/>
  <c r="B11"/>
  <c r="B12"/>
  <c r="B13"/>
  <c r="B14"/>
  <c r="B15"/>
  <c r="B16"/>
  <c r="B17"/>
  <c r="B18"/>
  <c r="B19"/>
  <c r="B20"/>
  <c r="B21"/>
  <c r="B22"/>
  <c r="B10"/>
  <c r="E11"/>
  <c r="E12"/>
  <c r="E13"/>
  <c r="E14"/>
  <c r="E15"/>
  <c r="E16"/>
  <c r="E17"/>
  <c r="E18"/>
  <c r="E19"/>
  <c r="E20"/>
  <c r="E21"/>
  <c r="E22"/>
  <c r="E10"/>
  <c r="H11"/>
  <c r="H12"/>
  <c r="H13"/>
  <c r="H14"/>
  <c r="H15"/>
  <c r="H16"/>
  <c r="H17"/>
  <c r="H18"/>
  <c r="H19"/>
  <c r="H20"/>
  <c r="H21"/>
  <c r="H22"/>
  <c r="H10"/>
  <c r="F23"/>
  <c r="G23"/>
  <c r="I23"/>
  <c r="J23"/>
  <c r="H23"/>
  <c r="E23"/>
</calcChain>
</file>

<file path=xl/sharedStrings.xml><?xml version="1.0" encoding="utf-8"?>
<sst xmlns="http://schemas.openxmlformats.org/spreadsheetml/2006/main" count="52" uniqueCount="47">
  <si>
    <t>Total</t>
  </si>
  <si>
    <t>المجموع</t>
  </si>
  <si>
    <t>  الرياض</t>
  </si>
  <si>
    <t>  مكة المكرمة</t>
  </si>
  <si>
    <t>  المدينة المنورة</t>
  </si>
  <si>
    <t>  القصيم</t>
  </si>
  <si>
    <t>  الشرقية</t>
  </si>
  <si>
    <t>  عسير</t>
  </si>
  <si>
    <t>  تبوك</t>
  </si>
  <si>
    <t>  حائل</t>
  </si>
  <si>
    <t>الحدود الشمالية</t>
  </si>
  <si>
    <t>  جازان</t>
  </si>
  <si>
    <t>  نجران</t>
  </si>
  <si>
    <t>  الباحة</t>
  </si>
  <si>
    <t>  الجوف</t>
  </si>
  <si>
    <t xml:space="preserve">Riyadh </t>
  </si>
  <si>
    <t>Makkah</t>
  </si>
  <si>
    <t>Madina</t>
  </si>
  <si>
    <t xml:space="preserve">Qassim </t>
  </si>
  <si>
    <t xml:space="preserve">Eastern </t>
  </si>
  <si>
    <t>Assir</t>
  </si>
  <si>
    <t>Tabuk</t>
  </si>
  <si>
    <t xml:space="preserve">Hail </t>
  </si>
  <si>
    <t>Jazan</t>
  </si>
  <si>
    <t>Nagran</t>
  </si>
  <si>
    <t xml:space="preserve">Baha </t>
  </si>
  <si>
    <t xml:space="preserve">Algouf </t>
  </si>
  <si>
    <t xml:space="preserve"> N.Border</t>
  </si>
  <si>
    <t>المنطقة</t>
  </si>
  <si>
    <t>جدول  6 - 7</t>
  </si>
  <si>
    <t>Table 6 -7</t>
  </si>
  <si>
    <t>المشتركون على رأس العمل  حسب القطاع والجنسية في المناطق الإدارية لعام 1435 هـ</t>
  </si>
  <si>
    <t xml:space="preserve">القطاع   </t>
  </si>
  <si>
    <t xml:space="preserve">Sector </t>
  </si>
  <si>
    <t>Regions</t>
  </si>
  <si>
    <t>المجموع 
 total</t>
  </si>
  <si>
    <t xml:space="preserve">    حكومي                     Government      </t>
  </si>
  <si>
    <t>الخاص                         Private</t>
  </si>
  <si>
    <t>المجموع                                        Total</t>
  </si>
  <si>
    <t>المصدر:المؤسسة العامة للتأمينات الاجتماعية.</t>
  </si>
  <si>
    <t>Source: General Organization for Social Insurance.</t>
  </si>
  <si>
    <t>التأمينات الاجتماعية</t>
  </si>
  <si>
    <t>Social Insurance</t>
  </si>
  <si>
    <t xml:space="preserve">سعودي 
saudi </t>
  </si>
  <si>
    <t>غير سعودي 
non-saudi</t>
  </si>
  <si>
    <t>غير سعودي
 non-saudi</t>
  </si>
  <si>
    <t>Contributors On the Job By Sector and nationality in the Administrative Regions : 1435 A.H.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</si>
</sst>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41">
    <font>
      <sz val="10"/>
      <name val="Arial"/>
      <charset val="178"/>
    </font>
    <font>
      <sz val="11"/>
      <color indexed="8"/>
      <name val="Arial"/>
      <family val="2"/>
      <charset val="178"/>
    </font>
    <font>
      <sz val="10"/>
      <name val="Arial"/>
      <family val="2"/>
    </font>
    <font>
      <sz val="10"/>
      <name val="Arial"/>
      <family val="2"/>
      <charset val="178"/>
    </font>
    <font>
      <sz val="13"/>
      <name val="Arial"/>
      <family val="2"/>
      <charset val="178"/>
    </font>
    <font>
      <sz val="10"/>
      <color indexed="8"/>
      <name val="Arial"/>
      <family val="2"/>
    </font>
    <font>
      <sz val="14"/>
      <name val="Simplified Arabic"/>
      <family val="1"/>
    </font>
    <font>
      <sz val="10"/>
      <name val="Arial"/>
      <family val="2"/>
    </font>
    <font>
      <sz val="8"/>
      <color indexed="55"/>
      <name val="Neo Sans Arabic Regular"/>
    </font>
    <font>
      <sz val="12"/>
      <color indexed="9"/>
      <name val="Neo Sans Arabic Regular"/>
    </font>
    <font>
      <sz val="12"/>
      <name val="Neo Sans Arabic Regular"/>
    </font>
    <font>
      <sz val="11"/>
      <name val="Arial"/>
      <family val="2"/>
      <charset val="178"/>
    </font>
    <font>
      <sz val="11"/>
      <color indexed="55"/>
      <name val="Frutiger LT Arabic 55 Roman"/>
    </font>
    <font>
      <sz val="11"/>
      <name val="Frutiger LT Arabic 55 Roman"/>
    </font>
    <font>
      <sz val="11"/>
      <color indexed="9"/>
      <name val="Frutiger LT Arabic 55 Roman"/>
    </font>
    <font>
      <sz val="18"/>
      <name val="Frutiger LT Arabic 45 Light"/>
    </font>
    <font>
      <sz val="13"/>
      <color indexed="49"/>
      <name val="Frutiger LT Arabic 55 Roman"/>
    </font>
    <font>
      <b/>
      <sz val="13"/>
      <name val="Frutiger LT Arabic 55 Roman"/>
    </font>
    <font>
      <sz val="13"/>
      <name val="Frutiger LT Arabic 55 Roman"/>
    </font>
    <font>
      <sz val="14"/>
      <color indexed="62"/>
      <name val="Frutiger LT Arabic 45 Light"/>
    </font>
    <font>
      <b/>
      <sz val="14"/>
      <name val="Frutiger LT Arabic 45 Light"/>
    </font>
    <font>
      <sz val="12"/>
      <color indexed="10"/>
      <name val="Neo Sans Arabic Regular"/>
    </font>
    <font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u/>
      <sz val="8"/>
      <color rgb="FF800080"/>
      <name val="Arial"/>
      <family val="2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u/>
      <sz val="8"/>
      <color rgb="FF0000FF"/>
      <name val="Arial"/>
      <family val="2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7" applyNumberFormat="0" applyAlignment="0" applyProtection="0"/>
    <xf numFmtId="0" fontId="26" fillId="30" borderId="8" applyNumberFormat="0" applyAlignment="0" applyProtection="0"/>
    <xf numFmtId="43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7" applyNumberFormat="0" applyAlignment="0" applyProtection="0"/>
    <xf numFmtId="0" fontId="35" fillId="0" borderId="12" applyNumberFormat="0" applyFill="0" applyAlignment="0" applyProtection="0"/>
    <xf numFmtId="0" fontId="36" fillId="33" borderId="0" applyNumberFormat="0" applyBorder="0" applyAlignment="0" applyProtection="0"/>
    <xf numFmtId="0" fontId="2" fillId="0" borderId="0"/>
    <xf numFmtId="0" fontId="2" fillId="0" borderId="0"/>
    <xf numFmtId="0" fontId="22" fillId="0" borderId="0"/>
    <xf numFmtId="0" fontId="6" fillId="0" borderId="0"/>
    <xf numFmtId="0" fontId="5" fillId="0" borderId="0"/>
    <xf numFmtId="0" fontId="22" fillId="0" borderId="0"/>
    <xf numFmtId="0" fontId="2" fillId="0" borderId="0"/>
    <xf numFmtId="0" fontId="22" fillId="0" borderId="0"/>
    <xf numFmtId="0" fontId="37" fillId="29" borderId="14" applyNumberFormat="0" applyAlignment="0" applyProtection="0"/>
    <xf numFmtId="9" fontId="1" fillId="0" borderId="0" applyFont="0" applyFill="0" applyBorder="0" applyAlignment="0" applyProtection="0"/>
    <xf numFmtId="0" fontId="39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4" borderId="13" applyNumberFormat="0" applyFont="0" applyAlignment="0" applyProtection="0"/>
    <xf numFmtId="0" fontId="1" fillId="34" borderId="13" applyNumberFormat="0" applyFont="0" applyAlignment="0" applyProtection="0"/>
  </cellStyleXfs>
  <cellXfs count="46">
    <xf numFmtId="0" fontId="0" fillId="0" borderId="0" xfId="0"/>
    <xf numFmtId="0" fontId="3" fillId="0" borderId="0" xfId="0" applyFont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 shrinkToFit="1"/>
    </xf>
    <xf numFmtId="164" fontId="10" fillId="0" borderId="0" xfId="28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 shrinkToFit="1"/>
    </xf>
    <xf numFmtId="164" fontId="9" fillId="0" borderId="0" xfId="28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5" fillId="0" borderId="0" xfId="0" applyFont="1"/>
    <xf numFmtId="0" fontId="18" fillId="0" borderId="0" xfId="0" applyFont="1"/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/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/>
    </xf>
    <xf numFmtId="164" fontId="13" fillId="2" borderId="1" xfId="28" applyNumberFormat="1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3" borderId="3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0" fillId="0" borderId="0" xfId="0" applyFont="1" applyAlignment="1"/>
    <xf numFmtId="0" fontId="9" fillId="0" borderId="0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3" borderId="6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left" vertical="center"/>
    </xf>
    <xf numFmtId="0" fontId="14" fillId="3" borderId="3" xfId="0" applyFont="1" applyFill="1" applyBorder="1" applyAlignment="1">
      <alignment horizontal="center" vertical="center" wrapText="1" shrinkToFit="1"/>
    </xf>
    <xf numFmtId="0" fontId="14" fillId="3" borderId="2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 shrinkToFit="1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Followed Hyperlink" xfId="30" builtinId="9" customBuiltin="1"/>
    <cellStyle name="Followed Hyperlink 2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2 3" xfId="43"/>
    <cellStyle name="Normal 3" xfId="44"/>
    <cellStyle name="Normal 4" xfId="45"/>
    <cellStyle name="Normal 5" xfId="46"/>
    <cellStyle name="Normal 6" xfId="47"/>
    <cellStyle name="Normal 7" xfId="48"/>
    <cellStyle name="Output" xfId="49" builtinId="21" customBuiltin="1"/>
    <cellStyle name="Percent 2" xfId="50"/>
    <cellStyle name="Total" xfId="51" builtinId="25" customBuiltin="1"/>
    <cellStyle name="Warning Text" xfId="52" builtinId="11" customBuiltin="1"/>
    <cellStyle name="عنوان 5" xfId="53"/>
    <cellStyle name="ملاحظة 2" xfId="54"/>
    <cellStyle name="ملاحظة 3" xfId="5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Normal="100" zoomScaleSheetLayoutView="50" workbookViewId="0">
      <selection activeCell="L4" sqref="L4:L44"/>
    </sheetView>
  </sheetViews>
  <sheetFormatPr defaultRowHeight="12.75"/>
  <cols>
    <col min="1" max="1" width="30.7109375" style="1" customWidth="1"/>
    <col min="2" max="9" width="12.85546875" style="1" customWidth="1"/>
    <col min="10" max="10" width="13.28515625" style="1" customWidth="1"/>
    <col min="11" max="11" width="30.7109375" style="1" customWidth="1"/>
    <col min="12" max="12" width="12.42578125" style="1" customWidth="1"/>
    <col min="13" max="13" width="4.5703125" style="1" hidden="1" customWidth="1"/>
    <col min="14" max="16384" width="9.140625" style="1"/>
  </cols>
  <sheetData>
    <row r="1" spans="1:11" s="21" customFormat="1" ht="16.5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2" t="s">
        <v>41</v>
      </c>
    </row>
    <row r="2" spans="1:11" s="20" customFormat="1" ht="62.25" customHeight="1">
      <c r="A2" s="44" t="s">
        <v>46</v>
      </c>
      <c r="B2" s="44"/>
      <c r="C2" s="44"/>
      <c r="D2" s="44"/>
      <c r="E2" s="44"/>
      <c r="F2" s="35"/>
      <c r="G2" s="44" t="s">
        <v>31</v>
      </c>
      <c r="H2" s="44"/>
      <c r="I2" s="44"/>
      <c r="J2" s="44"/>
      <c r="K2" s="44"/>
    </row>
    <row r="3" spans="1:11" s="5" customFormat="1" ht="14.25">
      <c r="A3" s="17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9" t="s">
        <v>29</v>
      </c>
    </row>
    <row r="4" spans="1:11">
      <c r="A4" s="43" t="s">
        <v>33</v>
      </c>
      <c r="B4" s="45" t="s">
        <v>38</v>
      </c>
      <c r="C4" s="45"/>
      <c r="D4" s="45"/>
      <c r="E4" s="45" t="s">
        <v>37</v>
      </c>
      <c r="F4" s="45"/>
      <c r="G4" s="45"/>
      <c r="H4" s="45" t="s">
        <v>36</v>
      </c>
      <c r="I4" s="45"/>
      <c r="J4" s="45"/>
      <c r="K4" s="42" t="s">
        <v>32</v>
      </c>
    </row>
    <row r="5" spans="1:11">
      <c r="A5" s="43"/>
      <c r="B5" s="37"/>
      <c r="C5" s="37"/>
      <c r="D5" s="37"/>
      <c r="E5" s="37"/>
      <c r="F5" s="37"/>
      <c r="G5" s="37"/>
      <c r="H5" s="37"/>
      <c r="I5" s="37"/>
      <c r="J5" s="37"/>
      <c r="K5" s="42"/>
    </row>
    <row r="6" spans="1:11">
      <c r="A6" s="43" t="s">
        <v>34</v>
      </c>
      <c r="B6" s="37" t="s">
        <v>35</v>
      </c>
      <c r="C6" s="37" t="s">
        <v>45</v>
      </c>
      <c r="D6" s="37" t="s">
        <v>43</v>
      </c>
      <c r="E6" s="37" t="s">
        <v>35</v>
      </c>
      <c r="F6" s="37" t="s">
        <v>44</v>
      </c>
      <c r="G6" s="37" t="s">
        <v>43</v>
      </c>
      <c r="H6" s="37" t="s">
        <v>35</v>
      </c>
      <c r="I6" s="37" t="s">
        <v>44</v>
      </c>
      <c r="J6" s="37" t="s">
        <v>43</v>
      </c>
      <c r="K6" s="42" t="s">
        <v>28</v>
      </c>
    </row>
    <row r="7" spans="1:11">
      <c r="A7" s="43"/>
      <c r="B7" s="37"/>
      <c r="C7" s="37"/>
      <c r="D7" s="37"/>
      <c r="E7" s="37"/>
      <c r="F7" s="37"/>
      <c r="G7" s="37"/>
      <c r="H7" s="37"/>
      <c r="I7" s="37"/>
      <c r="J7" s="37"/>
      <c r="K7" s="42"/>
    </row>
    <row r="8" spans="1:11">
      <c r="A8" s="43"/>
      <c r="B8" s="37"/>
      <c r="C8" s="37"/>
      <c r="D8" s="37"/>
      <c r="E8" s="37"/>
      <c r="F8" s="37"/>
      <c r="G8" s="37"/>
      <c r="H8" s="37"/>
      <c r="I8" s="37"/>
      <c r="J8" s="37"/>
      <c r="K8" s="42"/>
    </row>
    <row r="9" spans="1:11">
      <c r="A9" s="43"/>
      <c r="B9" s="38"/>
      <c r="C9" s="38"/>
      <c r="D9" s="38"/>
      <c r="E9" s="38"/>
      <c r="F9" s="38"/>
      <c r="G9" s="38"/>
      <c r="H9" s="38"/>
      <c r="I9" s="38"/>
      <c r="J9" s="38"/>
      <c r="K9" s="42"/>
    </row>
    <row r="10" spans="1:11" ht="14.25">
      <c r="A10" s="31" t="s">
        <v>15</v>
      </c>
      <c r="B10" s="25">
        <f>D10+C10</f>
        <v>3507348</v>
      </c>
      <c r="C10" s="25">
        <f>I10+F10</f>
        <v>2852576</v>
      </c>
      <c r="D10" s="25">
        <f>J10+G10</f>
        <v>654772</v>
      </c>
      <c r="E10" s="25">
        <f>G10+F10</f>
        <v>3434069</v>
      </c>
      <c r="F10" s="25">
        <v>2846080</v>
      </c>
      <c r="G10" s="25">
        <v>587989</v>
      </c>
      <c r="H10" s="25">
        <f>J10+I10</f>
        <v>73279</v>
      </c>
      <c r="I10" s="25">
        <v>6496</v>
      </c>
      <c r="J10" s="25">
        <v>66783</v>
      </c>
      <c r="K10" s="32" t="s">
        <v>2</v>
      </c>
    </row>
    <row r="11" spans="1:11" ht="14.25">
      <c r="A11" s="33" t="s">
        <v>16</v>
      </c>
      <c r="B11" s="26">
        <f t="shared" ref="B11:B22" si="0">D11+C11</f>
        <v>2208102</v>
      </c>
      <c r="C11" s="25">
        <f t="shared" ref="C11:C22" si="1">I11+F11</f>
        <v>1817775</v>
      </c>
      <c r="D11" s="25">
        <f t="shared" ref="D11:D22" si="2">J11+G11</f>
        <v>390327</v>
      </c>
      <c r="E11" s="26">
        <f t="shared" ref="E11:E22" si="3">G11+F11</f>
        <v>2173391</v>
      </c>
      <c r="F11" s="26">
        <v>1814844</v>
      </c>
      <c r="G11" s="26">
        <v>358547</v>
      </c>
      <c r="H11" s="26">
        <f t="shared" ref="H11:H22" si="4">J11+I11</f>
        <v>34711</v>
      </c>
      <c r="I11" s="26">
        <v>2931</v>
      </c>
      <c r="J11" s="26">
        <v>31780</v>
      </c>
      <c r="K11" s="34" t="s">
        <v>3</v>
      </c>
    </row>
    <row r="12" spans="1:11" ht="14.25">
      <c r="A12" s="31" t="s">
        <v>17</v>
      </c>
      <c r="B12" s="25">
        <f t="shared" si="0"/>
        <v>363207</v>
      </c>
      <c r="C12" s="25">
        <f t="shared" si="1"/>
        <v>305246</v>
      </c>
      <c r="D12" s="25">
        <f t="shared" si="2"/>
        <v>57961</v>
      </c>
      <c r="E12" s="25">
        <f t="shared" si="3"/>
        <v>352512</v>
      </c>
      <c r="F12" s="25">
        <v>303853</v>
      </c>
      <c r="G12" s="25">
        <v>48659</v>
      </c>
      <c r="H12" s="25">
        <f t="shared" si="4"/>
        <v>10695</v>
      </c>
      <c r="I12" s="25">
        <v>1393</v>
      </c>
      <c r="J12" s="25">
        <v>9302</v>
      </c>
      <c r="K12" s="32" t="s">
        <v>4</v>
      </c>
    </row>
    <row r="13" spans="1:11" ht="14.25">
      <c r="A13" s="33" t="s">
        <v>18</v>
      </c>
      <c r="B13" s="26">
        <f t="shared" si="0"/>
        <v>375984</v>
      </c>
      <c r="C13" s="25">
        <f t="shared" si="1"/>
        <v>327874</v>
      </c>
      <c r="D13" s="25">
        <f t="shared" si="2"/>
        <v>48110</v>
      </c>
      <c r="E13" s="26">
        <f t="shared" si="3"/>
        <v>371215</v>
      </c>
      <c r="F13" s="27">
        <v>327719</v>
      </c>
      <c r="G13" s="27">
        <v>43496</v>
      </c>
      <c r="H13" s="26">
        <f t="shared" si="4"/>
        <v>4769</v>
      </c>
      <c r="I13" s="27">
        <v>155</v>
      </c>
      <c r="J13" s="27">
        <v>4614</v>
      </c>
      <c r="K13" s="34" t="s">
        <v>5</v>
      </c>
    </row>
    <row r="14" spans="1:11" ht="14.25">
      <c r="A14" s="31" t="s">
        <v>19</v>
      </c>
      <c r="B14" s="25">
        <f t="shared" si="0"/>
        <v>2010622</v>
      </c>
      <c r="C14" s="25">
        <f t="shared" si="1"/>
        <v>1612576</v>
      </c>
      <c r="D14" s="25">
        <f t="shared" si="2"/>
        <v>398046</v>
      </c>
      <c r="E14" s="25">
        <f t="shared" si="3"/>
        <v>1979615</v>
      </c>
      <c r="F14" s="25">
        <v>1609357</v>
      </c>
      <c r="G14" s="25">
        <v>370258</v>
      </c>
      <c r="H14" s="25">
        <f t="shared" si="4"/>
        <v>31007</v>
      </c>
      <c r="I14" s="25">
        <v>3219</v>
      </c>
      <c r="J14" s="25">
        <v>27788</v>
      </c>
      <c r="K14" s="32" t="s">
        <v>6</v>
      </c>
    </row>
    <row r="15" spans="1:11" ht="14.25">
      <c r="A15" s="33" t="s">
        <v>20</v>
      </c>
      <c r="B15" s="26">
        <f t="shared" si="0"/>
        <v>319789</v>
      </c>
      <c r="C15" s="25">
        <f t="shared" si="1"/>
        <v>271175</v>
      </c>
      <c r="D15" s="25">
        <f t="shared" si="2"/>
        <v>48614</v>
      </c>
      <c r="E15" s="26">
        <f t="shared" si="3"/>
        <v>311703</v>
      </c>
      <c r="F15" s="26">
        <v>270814</v>
      </c>
      <c r="G15" s="26">
        <v>40889</v>
      </c>
      <c r="H15" s="26">
        <f t="shared" si="4"/>
        <v>8086</v>
      </c>
      <c r="I15" s="26">
        <v>361</v>
      </c>
      <c r="J15" s="26">
        <v>7725</v>
      </c>
      <c r="K15" s="34" t="s">
        <v>7</v>
      </c>
    </row>
    <row r="16" spans="1:11" ht="14.25">
      <c r="A16" s="31" t="s">
        <v>21</v>
      </c>
      <c r="B16" s="25">
        <f t="shared" si="0"/>
        <v>99321</v>
      </c>
      <c r="C16" s="25">
        <f t="shared" si="1"/>
        <v>80960</v>
      </c>
      <c r="D16" s="25">
        <f t="shared" si="2"/>
        <v>18361</v>
      </c>
      <c r="E16" s="25">
        <f t="shared" si="3"/>
        <v>94268</v>
      </c>
      <c r="F16" s="25">
        <v>80795</v>
      </c>
      <c r="G16" s="25">
        <v>13473</v>
      </c>
      <c r="H16" s="25">
        <f t="shared" si="4"/>
        <v>5053</v>
      </c>
      <c r="I16" s="25">
        <v>165</v>
      </c>
      <c r="J16" s="25">
        <v>4888</v>
      </c>
      <c r="K16" s="32" t="s">
        <v>8</v>
      </c>
    </row>
    <row r="17" spans="1:12" ht="14.25">
      <c r="A17" s="33" t="s">
        <v>22</v>
      </c>
      <c r="B17" s="26">
        <f t="shared" si="0"/>
        <v>131593</v>
      </c>
      <c r="C17" s="25">
        <f t="shared" si="1"/>
        <v>115378</v>
      </c>
      <c r="D17" s="25">
        <f t="shared" si="2"/>
        <v>16215</v>
      </c>
      <c r="E17" s="26">
        <f t="shared" si="3"/>
        <v>129538</v>
      </c>
      <c r="F17" s="26">
        <v>115272</v>
      </c>
      <c r="G17" s="26">
        <v>14266</v>
      </c>
      <c r="H17" s="26">
        <f t="shared" si="4"/>
        <v>2055</v>
      </c>
      <c r="I17" s="26">
        <v>106</v>
      </c>
      <c r="J17" s="26">
        <v>1949</v>
      </c>
      <c r="K17" s="34" t="s">
        <v>9</v>
      </c>
    </row>
    <row r="18" spans="1:12" ht="14.25">
      <c r="A18" s="31" t="s">
        <v>27</v>
      </c>
      <c r="B18" s="25">
        <f t="shared" si="0"/>
        <v>46364</v>
      </c>
      <c r="C18" s="25">
        <f t="shared" si="1"/>
        <v>40572</v>
      </c>
      <c r="D18" s="25">
        <f t="shared" si="2"/>
        <v>5792</v>
      </c>
      <c r="E18" s="25">
        <f t="shared" si="3"/>
        <v>45446</v>
      </c>
      <c r="F18" s="25">
        <v>40558</v>
      </c>
      <c r="G18" s="25">
        <v>4888</v>
      </c>
      <c r="H18" s="25">
        <f t="shared" si="4"/>
        <v>918</v>
      </c>
      <c r="I18" s="25">
        <v>14</v>
      </c>
      <c r="J18" s="25">
        <v>904</v>
      </c>
      <c r="K18" s="32" t="s">
        <v>10</v>
      </c>
    </row>
    <row r="19" spans="1:12" ht="14.25">
      <c r="A19" s="33" t="s">
        <v>23</v>
      </c>
      <c r="B19" s="26">
        <f t="shared" si="0"/>
        <v>119413</v>
      </c>
      <c r="C19" s="25">
        <f t="shared" si="1"/>
        <v>102100</v>
      </c>
      <c r="D19" s="25">
        <f t="shared" si="2"/>
        <v>17313</v>
      </c>
      <c r="E19" s="26">
        <f t="shared" si="3"/>
        <v>116009</v>
      </c>
      <c r="F19" s="27">
        <v>102092</v>
      </c>
      <c r="G19" s="27">
        <v>13917</v>
      </c>
      <c r="H19" s="26">
        <f t="shared" si="4"/>
        <v>3404</v>
      </c>
      <c r="I19" s="27">
        <v>8</v>
      </c>
      <c r="J19" s="27">
        <v>3396</v>
      </c>
      <c r="K19" s="34" t="s">
        <v>11</v>
      </c>
    </row>
    <row r="20" spans="1:12" ht="14.25">
      <c r="A20" s="31" t="s">
        <v>24</v>
      </c>
      <c r="B20" s="25">
        <f t="shared" si="0"/>
        <v>138369</v>
      </c>
      <c r="C20" s="25">
        <f t="shared" si="1"/>
        <v>122065</v>
      </c>
      <c r="D20" s="25">
        <f t="shared" si="2"/>
        <v>16304</v>
      </c>
      <c r="E20" s="25">
        <f t="shared" si="3"/>
        <v>136349</v>
      </c>
      <c r="F20" s="25">
        <v>122065</v>
      </c>
      <c r="G20" s="25">
        <v>14284</v>
      </c>
      <c r="H20" s="25">
        <f t="shared" si="4"/>
        <v>2020</v>
      </c>
      <c r="I20" s="25">
        <v>0</v>
      </c>
      <c r="J20" s="25">
        <v>2020</v>
      </c>
      <c r="K20" s="32" t="s">
        <v>12</v>
      </c>
    </row>
    <row r="21" spans="1:12" ht="14.25">
      <c r="A21" s="33" t="s">
        <v>25</v>
      </c>
      <c r="B21" s="26">
        <f t="shared" si="0"/>
        <v>52823</v>
      </c>
      <c r="C21" s="25">
        <f t="shared" si="1"/>
        <v>44893</v>
      </c>
      <c r="D21" s="25">
        <f t="shared" si="2"/>
        <v>7930</v>
      </c>
      <c r="E21" s="26">
        <f t="shared" si="3"/>
        <v>51259</v>
      </c>
      <c r="F21" s="26">
        <v>44883</v>
      </c>
      <c r="G21" s="26">
        <v>6376</v>
      </c>
      <c r="H21" s="26">
        <f t="shared" si="4"/>
        <v>1564</v>
      </c>
      <c r="I21" s="26">
        <v>10</v>
      </c>
      <c r="J21" s="26">
        <v>1554</v>
      </c>
      <c r="K21" s="34" t="s">
        <v>13</v>
      </c>
    </row>
    <row r="22" spans="1:12" ht="14.25">
      <c r="A22" s="31" t="s">
        <v>26</v>
      </c>
      <c r="B22" s="25">
        <f t="shared" si="0"/>
        <v>76510</v>
      </c>
      <c r="C22" s="25">
        <f t="shared" si="1"/>
        <v>67668</v>
      </c>
      <c r="D22" s="25">
        <f t="shared" si="2"/>
        <v>8842</v>
      </c>
      <c r="E22" s="25">
        <f t="shared" si="3"/>
        <v>74755</v>
      </c>
      <c r="F22" s="27">
        <v>67556</v>
      </c>
      <c r="G22" s="27">
        <v>7199</v>
      </c>
      <c r="H22" s="25">
        <f t="shared" si="4"/>
        <v>1755</v>
      </c>
      <c r="I22" s="27">
        <v>112</v>
      </c>
      <c r="J22" s="27">
        <v>1643</v>
      </c>
      <c r="K22" s="32" t="s">
        <v>14</v>
      </c>
    </row>
    <row r="23" spans="1:12" ht="14.25">
      <c r="A23" s="28" t="s">
        <v>0</v>
      </c>
      <c r="B23" s="29">
        <f>H23+E23</f>
        <v>9449445</v>
      </c>
      <c r="C23" s="29">
        <f>F23+I23</f>
        <v>7760858</v>
      </c>
      <c r="D23" s="29">
        <f>G23+J23</f>
        <v>1688587</v>
      </c>
      <c r="E23" s="29">
        <f t="shared" ref="E23:I23" si="5">SUM(E10:E22)</f>
        <v>9270129</v>
      </c>
      <c r="F23" s="29">
        <f t="shared" si="5"/>
        <v>7745888</v>
      </c>
      <c r="G23" s="29">
        <f t="shared" si="5"/>
        <v>1524241</v>
      </c>
      <c r="H23" s="29">
        <f t="shared" si="5"/>
        <v>179316</v>
      </c>
      <c r="I23" s="29">
        <f t="shared" si="5"/>
        <v>14970</v>
      </c>
      <c r="J23" s="29">
        <f>SUM(J10:J22)</f>
        <v>164346</v>
      </c>
      <c r="K23" s="30" t="s">
        <v>1</v>
      </c>
    </row>
    <row r="24" spans="1:12" s="6" customFormat="1" ht="14.25">
      <c r="A24" s="41" t="s">
        <v>40</v>
      </c>
      <c r="B24" s="41"/>
      <c r="C24" s="41"/>
      <c r="D24" s="41"/>
      <c r="E24" s="41"/>
      <c r="F24" s="17"/>
      <c r="G24" s="39" t="s">
        <v>39</v>
      </c>
      <c r="H24" s="39"/>
      <c r="I24" s="39"/>
      <c r="J24" s="39"/>
      <c r="K24" s="39"/>
      <c r="L24" s="1"/>
    </row>
    <row r="26" spans="1:12" ht="16.5">
      <c r="A26" s="3"/>
      <c r="B26" s="7"/>
      <c r="C26" s="7"/>
      <c r="D26" s="7"/>
      <c r="E26" s="7"/>
      <c r="F26" s="7"/>
      <c r="G26" s="7"/>
      <c r="H26" s="7"/>
      <c r="I26" s="7"/>
      <c r="J26" s="7"/>
      <c r="K26" s="2"/>
    </row>
    <row r="27" spans="1:1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2">
      <c r="A29" s="36"/>
      <c r="B29" s="36"/>
      <c r="C29" s="36"/>
      <c r="D29" s="36"/>
      <c r="E29" s="36"/>
      <c r="F29" s="40"/>
      <c r="G29" s="36"/>
      <c r="H29" s="36"/>
      <c r="I29" s="36"/>
      <c r="J29" s="36"/>
      <c r="K29" s="36"/>
    </row>
    <row r="30" spans="1:12">
      <c r="A30" s="36"/>
      <c r="B30" s="36"/>
      <c r="C30" s="36"/>
      <c r="D30" s="36"/>
      <c r="E30" s="36"/>
      <c r="F30" s="40"/>
      <c r="G30" s="36"/>
      <c r="H30" s="36"/>
      <c r="I30" s="36"/>
      <c r="J30" s="36"/>
      <c r="K30" s="36"/>
    </row>
    <row r="31" spans="1:1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5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</row>
    <row r="34" spans="1:11" ht="15">
      <c r="A34" s="11"/>
      <c r="B34" s="9"/>
      <c r="C34" s="9"/>
      <c r="D34" s="9"/>
      <c r="E34" s="9"/>
      <c r="F34" s="9"/>
      <c r="G34" s="9"/>
      <c r="H34" s="9"/>
      <c r="I34" s="9"/>
      <c r="J34" s="9"/>
      <c r="K34" s="12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3"/>
    </row>
    <row r="56" spans="1:1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B57" s="15"/>
      <c r="C57" s="16"/>
      <c r="D57" s="16"/>
      <c r="E57" s="15"/>
      <c r="F57" s="16"/>
      <c r="G57" s="16"/>
      <c r="H57" s="15"/>
      <c r="I57" s="15"/>
      <c r="J57" s="15"/>
      <c r="K57" s="15"/>
    </row>
    <row r="58" spans="1:11">
      <c r="I58" s="4"/>
      <c r="J58" s="4"/>
    </row>
    <row r="59" spans="1:11">
      <c r="C59" s="4"/>
      <c r="D59" s="4"/>
      <c r="I59" s="4"/>
      <c r="J59" s="4"/>
    </row>
    <row r="60" spans="1:11">
      <c r="C60" s="4"/>
      <c r="D60" s="4"/>
      <c r="E60" s="4"/>
      <c r="F60" s="4"/>
      <c r="G60" s="4"/>
    </row>
    <row r="61" spans="1:11">
      <c r="G61" s="4"/>
      <c r="H61" s="4"/>
      <c r="I61" s="4"/>
      <c r="J61" s="4"/>
    </row>
    <row r="64" spans="1:11">
      <c r="F64" s="4"/>
      <c r="G64" s="4"/>
      <c r="J64" s="4"/>
    </row>
    <row r="65" spans="3:7">
      <c r="D65" s="4"/>
    </row>
    <row r="67" spans="3:7">
      <c r="C67" s="4"/>
      <c r="D67" s="4"/>
      <c r="F67" s="4"/>
      <c r="G67" s="4"/>
    </row>
  </sheetData>
  <mergeCells count="45">
    <mergeCell ref="K4:K5"/>
    <mergeCell ref="A4:A5"/>
    <mergeCell ref="A6:A9"/>
    <mergeCell ref="A2:E2"/>
    <mergeCell ref="G2:K2"/>
    <mergeCell ref="E4:G5"/>
    <mergeCell ref="B4:D5"/>
    <mergeCell ref="H4:J5"/>
    <mergeCell ref="J6:J9"/>
    <mergeCell ref="I6:I9"/>
    <mergeCell ref="K30:K32"/>
    <mergeCell ref="F31:F32"/>
    <mergeCell ref="D31:D32"/>
    <mergeCell ref="E31:E32"/>
    <mergeCell ref="J31:J32"/>
    <mergeCell ref="I31:I32"/>
    <mergeCell ref="I29:I30"/>
    <mergeCell ref="J29:J30"/>
    <mergeCell ref="A27:A29"/>
    <mergeCell ref="A24:E24"/>
    <mergeCell ref="B27:D28"/>
    <mergeCell ref="E27:G28"/>
    <mergeCell ref="B6:B9"/>
    <mergeCell ref="K6:K9"/>
    <mergeCell ref="G6:G9"/>
    <mergeCell ref="D6:D9"/>
    <mergeCell ref="F6:F9"/>
    <mergeCell ref="C6:C9"/>
    <mergeCell ref="A30:A32"/>
    <mergeCell ref="G24:K24"/>
    <mergeCell ref="K27:K29"/>
    <mergeCell ref="B29:B30"/>
    <mergeCell ref="C29:C30"/>
    <mergeCell ref="D29:D30"/>
    <mergeCell ref="E29:E30"/>
    <mergeCell ref="F29:F30"/>
    <mergeCell ref="G29:G30"/>
    <mergeCell ref="H29:H30"/>
    <mergeCell ref="B31:B32"/>
    <mergeCell ref="C31:C32"/>
    <mergeCell ref="H6:H9"/>
    <mergeCell ref="E6:E9"/>
    <mergeCell ref="G31:G32"/>
    <mergeCell ref="H31:H32"/>
    <mergeCell ref="H27:J28"/>
  </mergeCells>
  <phoneticPr fontId="0" type="noConversion"/>
  <printOptions horizontalCentered="1" verticalCentered="1"/>
  <pageMargins left="0.78740157480314965" right="0.59055118110236227" top="0.78740157480314965" bottom="0.78740157480314965" header="0" footer="0.59055118110236227"/>
  <pageSetup paperSize="9" scale="70" orientation="landscape" r:id="rId1"/>
  <headerFooter alignWithMargins="0"/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talharbi</cp:lastModifiedBy>
  <cp:lastPrinted>2016-04-04T21:12:55Z</cp:lastPrinted>
  <dcterms:created xsi:type="dcterms:W3CDTF">1999-09-16T09:21:12Z</dcterms:created>
  <dcterms:modified xsi:type="dcterms:W3CDTF">2016-10-26T11:20:17Z</dcterms:modified>
</cp:coreProperties>
</file>