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Table6-8" sheetId="1" r:id="rId1"/>
  </sheets>
  <calcPr calcId="144525"/>
</workbook>
</file>

<file path=xl/calcChain.xml><?xml version="1.0" encoding="utf-8"?>
<calcChain xmlns="http://schemas.openxmlformats.org/spreadsheetml/2006/main">
  <c r="F13" i="1" l="1"/>
  <c r="F21" i="1"/>
  <c r="F9" i="1"/>
  <c r="F10" i="1"/>
  <c r="F11" i="1"/>
  <c r="F12" i="1"/>
  <c r="F14" i="1"/>
  <c r="F15" i="1"/>
  <c r="F16" i="1"/>
  <c r="F17" i="1"/>
  <c r="F18" i="1"/>
  <c r="F19" i="1"/>
  <c r="F20" i="1"/>
  <c r="F8" i="1"/>
  <c r="D21" i="1"/>
  <c r="G21" i="1"/>
  <c r="B21" i="1"/>
</calcChain>
</file>

<file path=xl/sharedStrings.xml><?xml version="1.0" encoding="utf-8"?>
<sst xmlns="http://schemas.openxmlformats.org/spreadsheetml/2006/main" count="57" uniqueCount="48">
  <si>
    <t>Social Insurance</t>
  </si>
  <si>
    <t>التأمينات الاجتماعية</t>
  </si>
  <si>
    <t>المجموع Total</t>
  </si>
  <si>
    <t>أجنبية  Foreign</t>
  </si>
  <si>
    <t>Saudi  سعودية    </t>
  </si>
  <si>
    <t>عدد المشتركين</t>
  </si>
  <si>
    <t> Regions</t>
  </si>
  <si>
    <t>المنطقة</t>
  </si>
  <si>
    <t>Riyadh</t>
  </si>
  <si>
    <t>  الرياض</t>
  </si>
  <si>
    <t>Makkah </t>
  </si>
  <si>
    <t>  مكة المكرمة</t>
  </si>
  <si>
    <t>Madina </t>
  </si>
  <si>
    <t>  المدينة المنورة</t>
  </si>
  <si>
    <t>Qassim</t>
  </si>
  <si>
    <t>  القصيم</t>
  </si>
  <si>
    <t>Eastern</t>
  </si>
  <si>
    <t>  الشرقية</t>
  </si>
  <si>
    <t>Assir</t>
  </si>
  <si>
    <t>  عسير</t>
  </si>
  <si>
    <t>Tabuk</t>
  </si>
  <si>
    <t>  تبوك</t>
  </si>
  <si>
    <t>Hail </t>
  </si>
  <si>
    <t>  حائل</t>
  </si>
  <si>
    <t> N.Border  </t>
  </si>
  <si>
    <t> الحدود الشمالية</t>
  </si>
  <si>
    <t>Jazan</t>
  </si>
  <si>
    <t>  جازان</t>
  </si>
  <si>
    <t>Nagran </t>
  </si>
  <si>
    <t>  نجران</t>
  </si>
  <si>
    <t>Baha</t>
  </si>
  <si>
    <t>  الباحة</t>
  </si>
  <si>
    <t>Algouf</t>
  </si>
  <si>
    <t>  الجوف</t>
  </si>
  <si>
    <t>Total</t>
  </si>
  <si>
    <t>المجموع</t>
  </si>
  <si>
    <t>Source:Annual Statistical Report of General Organization for Social Insurance.</t>
  </si>
  <si>
    <t xml:space="preserve">المشتركون على رأس العمل بالقطاع الخاص حسب جنسية المنشأة في المناطق الادارية عام 1433 هـ </t>
  </si>
  <si>
    <t>Participants On the Job Insured in Private Sector By Nationality of Est. 
and  Regions : 1433 A.H.</t>
  </si>
  <si>
    <t>النسبة المئوية</t>
  </si>
  <si>
    <t>No. of Ests.</t>
  </si>
  <si>
    <t>%</t>
  </si>
  <si>
    <t>Percentage</t>
  </si>
  <si>
    <t xml:space="preserve">المصدر:التقرير الاحصائي السنوي للمؤسسة العامة للتأمينات الاجتماعية.
</t>
  </si>
  <si>
    <t>جدول 6 - 10</t>
  </si>
  <si>
    <t>Table 6 -10</t>
  </si>
  <si>
    <t>Nationality of Est.</t>
  </si>
  <si>
    <t>جنسية المنشأة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</si>
</sst>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5"/>
      <color rgb="FF474D9B"/>
      <name val="Frutiger LT Arabic 55 Roman"/>
    </font>
    <font>
      <sz val="10"/>
      <color rgb="FF9BA8C2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1"/>
      <color theme="0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readingOrder="2"/>
    </xf>
    <xf numFmtId="0" fontId="19" fillId="0" borderId="0" xfId="0" applyFont="1" applyAlignment="1">
      <alignment vertical="center"/>
    </xf>
    <xf numFmtId="49" fontId="22" fillId="0" borderId="0" xfId="0" applyNumberFormat="1" applyFont="1" applyFill="1" applyBorder="1" applyAlignment="1">
      <alignment horizontal="right" vertical="center" readingOrder="2"/>
    </xf>
    <xf numFmtId="49" fontId="22" fillId="0" borderId="0" xfId="0" applyNumberFormat="1" applyFont="1" applyFill="1" applyBorder="1" applyAlignment="1">
      <alignment horizontal="left" vertical="center" readingOrder="2"/>
    </xf>
    <xf numFmtId="0" fontId="23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164" fontId="25" fillId="33" borderId="10" xfId="0" applyNumberFormat="1" applyFont="1" applyFill="1" applyBorder="1" applyAlignment="1">
      <alignment horizontal="center" vertical="center" wrapText="1"/>
    </xf>
    <xf numFmtId="164" fontId="24" fillId="35" borderId="10" xfId="0" applyNumberFormat="1" applyFont="1" applyFill="1" applyBorder="1" applyAlignment="1">
      <alignment horizontal="center" vertical="center"/>
    </xf>
    <xf numFmtId="164" fontId="23" fillId="33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vertical="center" wrapText="1"/>
    </xf>
    <xf numFmtId="164" fontId="0" fillId="0" borderId="0" xfId="0" applyNumberFormat="1"/>
    <xf numFmtId="164" fontId="23" fillId="33" borderId="11" xfId="0" applyNumberFormat="1" applyFont="1" applyFill="1" applyBorder="1" applyAlignment="1">
      <alignment horizontal="center" vertical="center" wrapText="1"/>
    </xf>
    <xf numFmtId="164" fontId="23" fillId="33" borderId="12" xfId="0" applyNumberFormat="1" applyFont="1" applyFill="1" applyBorder="1" applyAlignment="1">
      <alignment horizontal="center" vertical="center" wrapText="1"/>
    </xf>
    <xf numFmtId="0" fontId="23" fillId="33" borderId="11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readingOrder="2"/>
    </xf>
    <xf numFmtId="0" fontId="21" fillId="0" borderId="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right" vertical="center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724150" cy="609600"/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134450" y="247651"/>
          <a:ext cx="2724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tabSelected="1" topLeftCell="A7" workbookViewId="0">
      <selection activeCell="A5" sqref="A5"/>
    </sheetView>
  </sheetViews>
  <sheetFormatPr defaultRowHeight="20.100000000000001" customHeight="1"/>
  <cols>
    <col min="1" max="1" width="22" customWidth="1"/>
    <col min="2" max="4" width="18.85546875" customWidth="1"/>
    <col min="5" max="5" width="18.85546875" style="20" customWidth="1"/>
    <col min="6" max="6" width="18.85546875" customWidth="1"/>
    <col min="7" max="7" width="18.85546875" style="20" customWidth="1"/>
    <col min="8" max="8" width="30.5703125" customWidth="1"/>
  </cols>
  <sheetData>
    <row r="1" spans="1:13" ht="20.100000000000001" customHeight="1">
      <c r="A1" s="6" t="s">
        <v>1</v>
      </c>
      <c r="E1" s="14"/>
      <c r="F1" s="1"/>
      <c r="G1" s="14"/>
      <c r="H1" s="7" t="s">
        <v>0</v>
      </c>
    </row>
    <row r="2" spans="1:13" ht="20.100000000000001" customHeight="1">
      <c r="A2" s="4"/>
      <c r="B2" s="4"/>
      <c r="C2" s="26" t="s">
        <v>37</v>
      </c>
      <c r="D2" s="26"/>
      <c r="E2" s="26"/>
      <c r="F2" s="26"/>
      <c r="G2" s="26"/>
      <c r="H2" s="26"/>
    </row>
    <row r="3" spans="1:13" ht="29.25" customHeight="1">
      <c r="A3" s="5"/>
      <c r="B3" s="5"/>
      <c r="C3" s="26" t="s">
        <v>38</v>
      </c>
      <c r="D3" s="26"/>
      <c r="E3" s="26"/>
      <c r="F3" s="26"/>
      <c r="G3" s="26"/>
      <c r="H3" s="26"/>
    </row>
    <row r="4" spans="1:13" ht="20.25" customHeight="1">
      <c r="A4" s="6" t="s">
        <v>44</v>
      </c>
      <c r="B4" s="3"/>
      <c r="C4" s="3"/>
      <c r="D4" s="3"/>
      <c r="E4" s="15"/>
      <c r="F4" s="3"/>
      <c r="G4" s="15"/>
      <c r="H4" s="7" t="s">
        <v>45</v>
      </c>
    </row>
    <row r="5" spans="1:13" ht="20.100000000000001" customHeight="1">
      <c r="A5" s="12" t="s">
        <v>47</v>
      </c>
      <c r="B5" s="28" t="s">
        <v>4</v>
      </c>
      <c r="C5" s="29"/>
      <c r="D5" s="28" t="s">
        <v>3</v>
      </c>
      <c r="E5" s="29"/>
      <c r="F5" s="28" t="s">
        <v>2</v>
      </c>
      <c r="G5" s="29"/>
      <c r="H5" s="12" t="s">
        <v>46</v>
      </c>
    </row>
    <row r="6" spans="1:13" ht="20.100000000000001" customHeight="1">
      <c r="A6" s="27" t="s">
        <v>7</v>
      </c>
      <c r="B6" s="11" t="s">
        <v>5</v>
      </c>
      <c r="C6" s="11" t="s">
        <v>39</v>
      </c>
      <c r="D6" s="11" t="s">
        <v>5</v>
      </c>
      <c r="E6" s="16" t="s">
        <v>39</v>
      </c>
      <c r="F6" s="11" t="s">
        <v>5</v>
      </c>
      <c r="G6" s="16" t="s">
        <v>39</v>
      </c>
      <c r="H6" s="27" t="s">
        <v>6</v>
      </c>
    </row>
    <row r="7" spans="1:13" ht="20.100000000000001" customHeight="1">
      <c r="A7" s="27"/>
      <c r="B7" s="11" t="s">
        <v>40</v>
      </c>
      <c r="C7" s="11" t="s">
        <v>41</v>
      </c>
      <c r="D7" s="11" t="s">
        <v>40</v>
      </c>
      <c r="E7" s="16" t="s">
        <v>41</v>
      </c>
      <c r="F7" s="11" t="s">
        <v>40</v>
      </c>
      <c r="G7" s="16" t="s">
        <v>41</v>
      </c>
      <c r="H7" s="27"/>
    </row>
    <row r="8" spans="1:13" ht="20.100000000000001" customHeight="1">
      <c r="A8" s="9" t="s">
        <v>9</v>
      </c>
      <c r="B8" s="9">
        <v>2388141</v>
      </c>
      <c r="C8" s="9">
        <v>35.299999999999997</v>
      </c>
      <c r="D8" s="9">
        <v>35448</v>
      </c>
      <c r="E8" s="13">
        <v>51.9</v>
      </c>
      <c r="F8" s="9">
        <f>SUM(B8+D8)</f>
        <v>2423589</v>
      </c>
      <c r="G8" s="13">
        <v>35.4</v>
      </c>
      <c r="H8" s="9" t="s">
        <v>8</v>
      </c>
    </row>
    <row r="9" spans="1:13" ht="20.100000000000001" customHeight="1">
      <c r="A9" s="10" t="s">
        <v>11</v>
      </c>
      <c r="B9" s="10">
        <v>1467526</v>
      </c>
      <c r="C9" s="10">
        <v>21.7</v>
      </c>
      <c r="D9" s="10">
        <v>4583</v>
      </c>
      <c r="E9" s="17">
        <v>6.7</v>
      </c>
      <c r="F9" s="17">
        <f t="shared" ref="F9:F20" si="0">SUM(B9+D9)</f>
        <v>1472109</v>
      </c>
      <c r="G9" s="17">
        <v>21.5</v>
      </c>
      <c r="H9" s="10" t="s">
        <v>10</v>
      </c>
    </row>
    <row r="10" spans="1:13" ht="20.100000000000001" customHeight="1">
      <c r="A10" s="9" t="s">
        <v>13</v>
      </c>
      <c r="B10" s="9">
        <v>166016</v>
      </c>
      <c r="C10" s="9">
        <v>2.5</v>
      </c>
      <c r="D10" s="9">
        <v>283</v>
      </c>
      <c r="E10" s="13">
        <v>0.4</v>
      </c>
      <c r="F10" s="9">
        <f t="shared" si="0"/>
        <v>166299</v>
      </c>
      <c r="G10" s="13">
        <v>2.4</v>
      </c>
      <c r="H10" s="9" t="s">
        <v>12</v>
      </c>
      <c r="M10" s="2"/>
    </row>
    <row r="11" spans="1:13" ht="20.100000000000001" customHeight="1">
      <c r="A11" s="10" t="s">
        <v>15</v>
      </c>
      <c r="B11" s="10">
        <v>372992</v>
      </c>
      <c r="C11" s="10">
        <v>5.5</v>
      </c>
      <c r="D11" s="10">
        <v>28</v>
      </c>
      <c r="E11" s="17">
        <v>0</v>
      </c>
      <c r="F11" s="17">
        <f t="shared" si="0"/>
        <v>373020</v>
      </c>
      <c r="G11" s="17">
        <v>5.5</v>
      </c>
      <c r="H11" s="10" t="s">
        <v>14</v>
      </c>
    </row>
    <row r="12" spans="1:13" ht="20.100000000000001" customHeight="1">
      <c r="A12" s="9" t="s">
        <v>17</v>
      </c>
      <c r="B12" s="9">
        <v>1578347</v>
      </c>
      <c r="C12" s="9">
        <v>23.3</v>
      </c>
      <c r="D12" s="9">
        <v>24501</v>
      </c>
      <c r="E12" s="13">
        <v>35.9</v>
      </c>
      <c r="F12" s="9">
        <f t="shared" si="0"/>
        <v>1602848</v>
      </c>
      <c r="G12" s="13">
        <v>23.4</v>
      </c>
      <c r="H12" s="9" t="s">
        <v>16</v>
      </c>
    </row>
    <row r="13" spans="1:13" ht="20.100000000000001" customHeight="1">
      <c r="A13" s="10" t="s">
        <v>19</v>
      </c>
      <c r="B13" s="10">
        <v>207843</v>
      </c>
      <c r="C13" s="10">
        <v>3.1</v>
      </c>
      <c r="D13" s="10">
        <v>1626</v>
      </c>
      <c r="E13" s="17">
        <v>2.4</v>
      </c>
      <c r="F13" s="17">
        <f t="shared" si="0"/>
        <v>209469</v>
      </c>
      <c r="G13" s="17">
        <v>3.1</v>
      </c>
      <c r="H13" s="10" t="s">
        <v>18</v>
      </c>
    </row>
    <row r="14" spans="1:13" ht="20.100000000000001" customHeight="1">
      <c r="A14" s="9" t="s">
        <v>21</v>
      </c>
      <c r="B14" s="9">
        <v>125058</v>
      </c>
      <c r="C14" s="9">
        <v>1.8</v>
      </c>
      <c r="D14" s="9">
        <v>407</v>
      </c>
      <c r="E14" s="13">
        <v>0.6</v>
      </c>
      <c r="F14" s="9">
        <f t="shared" si="0"/>
        <v>125465</v>
      </c>
      <c r="G14" s="13">
        <v>1.8</v>
      </c>
      <c r="H14" s="9" t="s">
        <v>20</v>
      </c>
    </row>
    <row r="15" spans="1:13" ht="20.100000000000001" customHeight="1">
      <c r="A15" s="10" t="s">
        <v>23</v>
      </c>
      <c r="B15" s="10">
        <v>113597</v>
      </c>
      <c r="C15" s="10">
        <v>1.7</v>
      </c>
      <c r="D15" s="10">
        <v>1279</v>
      </c>
      <c r="E15" s="17">
        <v>1.9</v>
      </c>
      <c r="F15" s="17">
        <f t="shared" si="0"/>
        <v>114876</v>
      </c>
      <c r="G15" s="17">
        <v>1.7</v>
      </c>
      <c r="H15" s="10" t="s">
        <v>22</v>
      </c>
    </row>
    <row r="16" spans="1:13" ht="20.100000000000001" customHeight="1">
      <c r="A16" s="9" t="s">
        <v>25</v>
      </c>
      <c r="B16" s="9">
        <v>34142</v>
      </c>
      <c r="C16" s="9">
        <v>0.5</v>
      </c>
      <c r="D16" s="9">
        <v>0</v>
      </c>
      <c r="E16" s="13">
        <v>0</v>
      </c>
      <c r="F16" s="9">
        <f t="shared" si="0"/>
        <v>34142</v>
      </c>
      <c r="G16" s="13">
        <v>0.5</v>
      </c>
      <c r="H16" s="9" t="s">
        <v>24</v>
      </c>
    </row>
    <row r="17" spans="1:8" ht="20.100000000000001" customHeight="1">
      <c r="A17" s="10" t="s">
        <v>27</v>
      </c>
      <c r="B17" s="10">
        <v>63917</v>
      </c>
      <c r="C17" s="10">
        <v>0.9</v>
      </c>
      <c r="D17" s="10">
        <v>20</v>
      </c>
      <c r="E17" s="17">
        <v>0</v>
      </c>
      <c r="F17" s="17">
        <f t="shared" si="0"/>
        <v>63937</v>
      </c>
      <c r="G17" s="17">
        <v>0.9</v>
      </c>
      <c r="H17" s="10" t="s">
        <v>26</v>
      </c>
    </row>
    <row r="18" spans="1:8" ht="20.100000000000001" customHeight="1">
      <c r="A18" s="9" t="s">
        <v>29</v>
      </c>
      <c r="B18" s="9">
        <v>154679</v>
      </c>
      <c r="C18" s="9">
        <v>2.2999999999999998</v>
      </c>
      <c r="D18" s="9">
        <v>72</v>
      </c>
      <c r="E18" s="13">
        <v>0.1</v>
      </c>
      <c r="F18" s="9">
        <f t="shared" si="0"/>
        <v>154751</v>
      </c>
      <c r="G18" s="13">
        <v>2.2999999999999998</v>
      </c>
      <c r="H18" s="9" t="s">
        <v>28</v>
      </c>
    </row>
    <row r="19" spans="1:8" ht="20.100000000000001" customHeight="1">
      <c r="A19" s="10" t="s">
        <v>31</v>
      </c>
      <c r="B19" s="10">
        <v>39529</v>
      </c>
      <c r="C19" s="10">
        <v>0.6</v>
      </c>
      <c r="D19" s="10">
        <v>1</v>
      </c>
      <c r="E19" s="17">
        <v>0</v>
      </c>
      <c r="F19" s="10">
        <f t="shared" si="0"/>
        <v>39530</v>
      </c>
      <c r="G19" s="17">
        <v>0.6</v>
      </c>
      <c r="H19" s="10" t="s">
        <v>30</v>
      </c>
    </row>
    <row r="20" spans="1:8" ht="20.100000000000001" customHeight="1">
      <c r="A20" s="9" t="s">
        <v>33</v>
      </c>
      <c r="B20" s="9">
        <v>58843</v>
      </c>
      <c r="C20" s="9">
        <v>0.9</v>
      </c>
      <c r="D20" s="9">
        <v>7</v>
      </c>
      <c r="E20" s="13">
        <v>0</v>
      </c>
      <c r="F20" s="9">
        <f t="shared" si="0"/>
        <v>58850</v>
      </c>
      <c r="G20" s="13">
        <v>0.9</v>
      </c>
      <c r="H20" s="9" t="s">
        <v>32</v>
      </c>
    </row>
    <row r="21" spans="1:8" ht="20.100000000000001" customHeight="1">
      <c r="A21" s="8" t="s">
        <v>35</v>
      </c>
      <c r="B21" s="8">
        <f>SUM(B8:B20)</f>
        <v>6770630</v>
      </c>
      <c r="C21" s="8">
        <v>100</v>
      </c>
      <c r="D21" s="8">
        <f>SUM(D8:D20)</f>
        <v>68255</v>
      </c>
      <c r="E21" s="18">
        <v>100</v>
      </c>
      <c r="F21" s="8">
        <f>SUM(F8:F20)</f>
        <v>6838885</v>
      </c>
      <c r="G21" s="18">
        <f>SUM(G8:G20)</f>
        <v>99.999999999999986</v>
      </c>
      <c r="H21" s="8" t="s">
        <v>34</v>
      </c>
    </row>
    <row r="22" spans="1:8" ht="20.100000000000001" customHeight="1">
      <c r="A22" s="8" t="s">
        <v>39</v>
      </c>
      <c r="B22" s="21">
        <v>99</v>
      </c>
      <c r="C22" s="22"/>
      <c r="D22" s="21">
        <v>1</v>
      </c>
      <c r="E22" s="22"/>
      <c r="F22" s="23">
        <v>100</v>
      </c>
      <c r="G22" s="24"/>
      <c r="H22" s="8" t="s">
        <v>42</v>
      </c>
    </row>
    <row r="23" spans="1:8" ht="20.100000000000001" customHeight="1">
      <c r="A23" s="30" t="s">
        <v>43</v>
      </c>
      <c r="B23" s="30"/>
      <c r="C23" s="30"/>
      <c r="E23" s="19"/>
      <c r="F23" s="25" t="s">
        <v>36</v>
      </c>
      <c r="G23" s="25"/>
      <c r="H23" s="25"/>
    </row>
    <row r="24" spans="1:8" ht="20.100000000000001" customHeight="1">
      <c r="H24" s="2"/>
    </row>
    <row r="25" spans="1:8" ht="20.100000000000001" customHeight="1">
      <c r="H25" s="2"/>
    </row>
    <row r="26" spans="1:8" ht="20.100000000000001" customHeight="1">
      <c r="H26" s="2"/>
    </row>
  </sheetData>
  <mergeCells count="12">
    <mergeCell ref="B22:C22"/>
    <mergeCell ref="D22:E22"/>
    <mergeCell ref="F22:G22"/>
    <mergeCell ref="A23:C23"/>
    <mergeCell ref="C2:H2"/>
    <mergeCell ref="C3:H3"/>
    <mergeCell ref="A6:A7"/>
    <mergeCell ref="H6:H7"/>
    <mergeCell ref="B5:C5"/>
    <mergeCell ref="D5:E5"/>
    <mergeCell ref="F5:G5"/>
    <mergeCell ref="F23:H23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Table6-8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التامينات الاجتماعية</dc:title>
  <dc:creator>Admin</dc:creator>
  <cp:lastModifiedBy>hp</cp:lastModifiedBy>
  <dcterms:created xsi:type="dcterms:W3CDTF">2016-11-14T19:46:40Z</dcterms:created>
  <dcterms:modified xsi:type="dcterms:W3CDTF">2016-11-27T18:59:42Z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