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9720" windowHeight="603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ورقة1!$A$1:$O$16</definedName>
  </definedNames>
  <calcPr calcId="124519"/>
</workbook>
</file>

<file path=xl/calcChain.xml><?xml version="1.0" encoding="utf-8"?>
<calcChain xmlns="http://schemas.openxmlformats.org/spreadsheetml/2006/main">
  <c r="K14" i="1"/>
  <c r="E14"/>
  <c r="H14"/>
  <c r="L14"/>
  <c r="M14"/>
  <c r="M13"/>
  <c r="L13"/>
  <c r="N13" s="1"/>
  <c r="K13"/>
  <c r="H13"/>
  <c r="E13"/>
  <c r="M12"/>
  <c r="L12"/>
  <c r="N12" s="1"/>
  <c r="K12"/>
  <c r="H12"/>
  <c r="E12"/>
  <c r="E11"/>
  <c r="E10"/>
  <c r="E9"/>
  <c r="E8"/>
  <c r="E7"/>
  <c r="N14" l="1"/>
</calcChain>
</file>

<file path=xl/sharedStrings.xml><?xml version="1.0" encoding="utf-8"?>
<sst xmlns="http://schemas.openxmlformats.org/spreadsheetml/2006/main" count="41" uniqueCount="23">
  <si>
    <t>Total</t>
  </si>
  <si>
    <t>ذكور</t>
  </si>
  <si>
    <t>Male</t>
  </si>
  <si>
    <t>إناث</t>
  </si>
  <si>
    <t>Female</t>
  </si>
  <si>
    <t>جملة</t>
  </si>
  <si>
    <t>By Land    بـــراً</t>
  </si>
  <si>
    <t xml:space="preserve"> By Sea       بحــــراً</t>
  </si>
  <si>
    <t>By Air            جــــواً</t>
  </si>
  <si>
    <t>Total                         المجموع</t>
  </si>
  <si>
    <t>* المصدر : وزارة الداخلية - الامن العام .</t>
  </si>
  <si>
    <t>جدول 5-31</t>
  </si>
  <si>
    <t>المصدر: الهيئة العامة للاحصاء .</t>
  </si>
  <si>
    <t xml:space="preserve">الخدمات الاجتماعية
</t>
  </si>
  <si>
    <t xml:space="preserve">
Social Services</t>
  </si>
  <si>
    <t xml:space="preserve">  No  Auto * </t>
  </si>
  <si>
    <t>Table5-31</t>
  </si>
  <si>
    <t>السنـة
Yaer</t>
  </si>
  <si>
    <t xml:space="preserve"> عدد السيارات * </t>
  </si>
  <si>
    <t>Pilgrims Coming from Foreign Countries By Sex, Means of Transportation and Numbers of Cars - 1430-1437H</t>
  </si>
  <si>
    <t>Source: General Authority for Statistics (GASTAT)</t>
  </si>
  <si>
    <t>* Source : Ministry of Interior - Public Security</t>
  </si>
  <si>
    <t xml:space="preserve">   الحجاج القادمون لموسم الحج حسب الجنس و طريقة القدوم
 وعدد السيارات التي نقلت الحجاج للفترة من  1430 - 1437 هـ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</si>
</sst>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sz val="10"/>
      <name val="Frutiger LT Arabic 55 Roman"/>
    </font>
    <font>
      <sz val="9"/>
      <name val="Frutiger LT Arabic 55 Roman"/>
    </font>
    <font>
      <sz val="12"/>
      <name val="Frutiger LT Arabic 45 Light"/>
    </font>
    <font>
      <sz val="8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readingOrder="2"/>
    </xf>
    <xf numFmtId="0" fontId="8" fillId="0" borderId="0" xfId="0" applyFont="1" applyFill="1" applyAlignment="1">
      <alignment horizontal="right" vertical="center" wrapText="1" indent="2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rightToLeft="1" tabSelected="1" view="pageBreakPreview" zoomScaleNormal="91" zoomScaleSheetLayoutView="100" zoomScalePageLayoutView="71" workbookViewId="0">
      <selection activeCell="M9" sqref="M9"/>
    </sheetView>
  </sheetViews>
  <sheetFormatPr defaultRowHeight="18"/>
  <cols>
    <col min="1" max="1" width="10.7109375" style="2" customWidth="1"/>
    <col min="2" max="2" width="1.85546875" style="2" customWidth="1"/>
    <col min="3" max="14" width="11.7109375" style="2" customWidth="1"/>
    <col min="15" max="15" width="14.7109375" style="2" customWidth="1"/>
    <col min="16" max="16384" width="9.140625" style="2"/>
  </cols>
  <sheetData>
    <row r="1" spans="1:20" s="14" customFormat="1" ht="20.100000000000001" customHeight="1">
      <c r="A1" s="34" t="s">
        <v>13</v>
      </c>
      <c r="B1" s="35"/>
      <c r="C1" s="35"/>
      <c r="D1" s="21"/>
      <c r="E1" s="21"/>
      <c r="F1" s="21"/>
      <c r="G1" s="21"/>
      <c r="H1" s="21"/>
      <c r="I1" s="37"/>
      <c r="J1" s="37"/>
      <c r="K1" s="37"/>
      <c r="L1" s="37"/>
      <c r="M1" s="37"/>
      <c r="N1" s="37"/>
      <c r="O1" s="38" t="s">
        <v>14</v>
      </c>
      <c r="P1" s="39"/>
      <c r="Q1" s="39"/>
      <c r="R1" s="13"/>
      <c r="S1" s="13"/>
      <c r="T1" s="13"/>
    </row>
    <row r="2" spans="1:20" s="16" customFormat="1" ht="51" customHeight="1">
      <c r="A2" s="27" t="s">
        <v>22</v>
      </c>
      <c r="B2" s="27"/>
      <c r="C2" s="27"/>
      <c r="D2" s="27"/>
      <c r="E2" s="27"/>
      <c r="F2" s="27"/>
      <c r="G2" s="27"/>
      <c r="H2" s="27"/>
      <c r="I2" s="40" t="s">
        <v>19</v>
      </c>
      <c r="J2" s="40"/>
      <c r="K2" s="40"/>
      <c r="L2" s="40"/>
      <c r="M2" s="40"/>
      <c r="N2" s="40"/>
      <c r="O2" s="40"/>
      <c r="P2" s="41"/>
      <c r="Q2" s="41"/>
      <c r="R2" s="15"/>
      <c r="S2" s="15"/>
      <c r="T2" s="15"/>
    </row>
    <row r="3" spans="1:20" s="18" customFormat="1" ht="20.100000000000001" customHeight="1">
      <c r="A3" s="25" t="s">
        <v>11</v>
      </c>
      <c r="B3" s="2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6" t="s">
        <v>16</v>
      </c>
      <c r="P3" s="6"/>
      <c r="Q3" s="17"/>
      <c r="R3" s="17"/>
      <c r="S3" s="17"/>
      <c r="T3" s="17"/>
    </row>
    <row r="4" spans="1:20" ht="20.100000000000001" customHeight="1">
      <c r="A4" s="33" t="s">
        <v>17</v>
      </c>
      <c r="B4" s="33"/>
      <c r="C4" s="36" t="s">
        <v>6</v>
      </c>
      <c r="D4" s="36"/>
      <c r="E4" s="36"/>
      <c r="F4" s="36" t="s">
        <v>7</v>
      </c>
      <c r="G4" s="36"/>
      <c r="H4" s="36"/>
      <c r="I4" s="36" t="s">
        <v>8</v>
      </c>
      <c r="J4" s="36"/>
      <c r="K4" s="36"/>
      <c r="L4" s="36" t="s">
        <v>9</v>
      </c>
      <c r="M4" s="36"/>
      <c r="N4" s="36"/>
      <c r="O4" s="31" t="s">
        <v>18</v>
      </c>
      <c r="P4" s="1"/>
      <c r="Q4" s="1"/>
      <c r="R4" s="1"/>
      <c r="S4" s="1"/>
      <c r="T4" s="1"/>
    </row>
    <row r="5" spans="1:20" ht="20.100000000000001" customHeight="1">
      <c r="A5" s="33"/>
      <c r="B5" s="33"/>
      <c r="C5" s="19" t="s">
        <v>1</v>
      </c>
      <c r="D5" s="19" t="s">
        <v>3</v>
      </c>
      <c r="E5" s="19" t="s">
        <v>5</v>
      </c>
      <c r="F5" s="19" t="s">
        <v>1</v>
      </c>
      <c r="G5" s="19" t="s">
        <v>3</v>
      </c>
      <c r="H5" s="19" t="s">
        <v>5</v>
      </c>
      <c r="I5" s="19" t="s">
        <v>1</v>
      </c>
      <c r="J5" s="19" t="s">
        <v>3</v>
      </c>
      <c r="K5" s="19" t="s">
        <v>5</v>
      </c>
      <c r="L5" s="19" t="s">
        <v>1</v>
      </c>
      <c r="M5" s="19" t="s">
        <v>3</v>
      </c>
      <c r="N5" s="19" t="s">
        <v>5</v>
      </c>
      <c r="O5" s="32"/>
      <c r="P5" s="1"/>
      <c r="Q5" s="1"/>
      <c r="R5" s="1"/>
      <c r="S5" s="1"/>
      <c r="T5" s="1"/>
    </row>
    <row r="6" spans="1:20" ht="20.100000000000001" customHeight="1">
      <c r="A6" s="33"/>
      <c r="B6" s="33"/>
      <c r="C6" s="20" t="s">
        <v>2</v>
      </c>
      <c r="D6" s="20" t="s">
        <v>4</v>
      </c>
      <c r="E6" s="20" t="s">
        <v>0</v>
      </c>
      <c r="F6" s="20" t="s">
        <v>2</v>
      </c>
      <c r="G6" s="20" t="s">
        <v>4</v>
      </c>
      <c r="H6" s="20" t="s">
        <v>0</v>
      </c>
      <c r="I6" s="20" t="s">
        <v>2</v>
      </c>
      <c r="J6" s="20" t="s">
        <v>4</v>
      </c>
      <c r="K6" s="20" t="s">
        <v>0</v>
      </c>
      <c r="L6" s="20" t="s">
        <v>2</v>
      </c>
      <c r="M6" s="20" t="s">
        <v>4</v>
      </c>
      <c r="N6" s="20" t="s">
        <v>0</v>
      </c>
      <c r="O6" s="20" t="s">
        <v>15</v>
      </c>
      <c r="P6" s="1"/>
      <c r="Q6" s="1"/>
      <c r="R6" s="1"/>
      <c r="S6" s="1"/>
      <c r="T6" s="1"/>
    </row>
    <row r="7" spans="1:20" s="4" customFormat="1" ht="20.100000000000001" customHeight="1">
      <c r="A7" s="28">
        <v>1430</v>
      </c>
      <c r="B7" s="28"/>
      <c r="C7" s="22">
        <v>70245</v>
      </c>
      <c r="D7" s="22">
        <v>40697</v>
      </c>
      <c r="E7" s="22">
        <f>C7+D7</f>
        <v>110942</v>
      </c>
      <c r="F7" s="22">
        <v>13187</v>
      </c>
      <c r="G7" s="22">
        <v>11529</v>
      </c>
      <c r="H7" s="22">
        <v>24716</v>
      </c>
      <c r="I7" s="22">
        <v>805900</v>
      </c>
      <c r="J7" s="22">
        <v>672407</v>
      </c>
      <c r="K7" s="22">
        <v>1478307</v>
      </c>
      <c r="L7" s="22">
        <v>889332</v>
      </c>
      <c r="M7" s="22">
        <v>724633</v>
      </c>
      <c r="N7" s="22">
        <v>1613965</v>
      </c>
      <c r="O7" s="22">
        <v>77452</v>
      </c>
      <c r="P7" s="3"/>
      <c r="Q7" s="3"/>
      <c r="R7" s="3"/>
      <c r="S7" s="3"/>
      <c r="T7" s="3"/>
    </row>
    <row r="8" spans="1:20" s="4" customFormat="1" ht="20.100000000000001" customHeight="1">
      <c r="A8" s="29">
        <v>1431</v>
      </c>
      <c r="B8" s="29"/>
      <c r="C8" s="23">
        <v>71243</v>
      </c>
      <c r="D8" s="23">
        <v>46120</v>
      </c>
      <c r="E8" s="23">
        <f>C8+D8</f>
        <v>117363</v>
      </c>
      <c r="F8" s="23">
        <v>6311</v>
      </c>
      <c r="G8" s="23">
        <v>6605</v>
      </c>
      <c r="H8" s="23">
        <v>12916</v>
      </c>
      <c r="I8" s="23">
        <v>900029</v>
      </c>
      <c r="J8" s="23">
        <v>769293</v>
      </c>
      <c r="K8" s="23">
        <v>1669322</v>
      </c>
      <c r="L8" s="23">
        <v>977583</v>
      </c>
      <c r="M8" s="23">
        <v>822018</v>
      </c>
      <c r="N8" s="23">
        <v>1799601</v>
      </c>
      <c r="O8" s="23">
        <v>76368</v>
      </c>
      <c r="P8" s="3"/>
      <c r="Q8" s="3"/>
      <c r="R8" s="3"/>
      <c r="S8" s="3"/>
      <c r="T8" s="3"/>
    </row>
    <row r="9" spans="1:20" s="4" customFormat="1" ht="20.100000000000001" customHeight="1">
      <c r="A9" s="28">
        <v>1432</v>
      </c>
      <c r="B9" s="28"/>
      <c r="C9" s="22">
        <v>76293</v>
      </c>
      <c r="D9" s="22">
        <v>52057</v>
      </c>
      <c r="E9" s="22">
        <f>C9+D9</f>
        <v>128350</v>
      </c>
      <c r="F9" s="22">
        <v>7295</v>
      </c>
      <c r="G9" s="22">
        <v>7674</v>
      </c>
      <c r="H9" s="22">
        <v>14969</v>
      </c>
      <c r="I9" s="22">
        <v>906188</v>
      </c>
      <c r="J9" s="22">
        <v>778688</v>
      </c>
      <c r="K9" s="22">
        <v>1684876</v>
      </c>
      <c r="L9" s="22">
        <v>989776</v>
      </c>
      <c r="M9" s="22">
        <v>838419</v>
      </c>
      <c r="N9" s="22">
        <v>1828195</v>
      </c>
      <c r="O9" s="22">
        <v>49576</v>
      </c>
      <c r="P9" s="3"/>
      <c r="Q9" s="3"/>
      <c r="R9" s="3"/>
      <c r="S9" s="3"/>
      <c r="T9" s="3"/>
    </row>
    <row r="10" spans="1:20" s="4" customFormat="1" ht="20.100000000000001" customHeight="1">
      <c r="A10" s="29">
        <v>1433</v>
      </c>
      <c r="B10" s="29"/>
      <c r="C10" s="23">
        <v>66728</v>
      </c>
      <c r="D10" s="23">
        <v>46292</v>
      </c>
      <c r="E10" s="23">
        <f>C10+D10</f>
        <v>113020</v>
      </c>
      <c r="F10" s="23">
        <v>8878</v>
      </c>
      <c r="G10" s="23">
        <v>9052</v>
      </c>
      <c r="H10" s="23">
        <v>17930</v>
      </c>
      <c r="I10" s="23">
        <v>876200</v>
      </c>
      <c r="J10" s="23">
        <v>745782</v>
      </c>
      <c r="K10" s="23">
        <v>1621982</v>
      </c>
      <c r="L10" s="23">
        <v>951806</v>
      </c>
      <c r="M10" s="23">
        <v>801126</v>
      </c>
      <c r="N10" s="23">
        <v>1752932</v>
      </c>
      <c r="O10" s="23">
        <v>73294</v>
      </c>
      <c r="P10" s="3"/>
      <c r="Q10" s="3"/>
      <c r="R10" s="3"/>
      <c r="S10" s="3"/>
      <c r="T10" s="3"/>
    </row>
    <row r="11" spans="1:20" s="4" customFormat="1" ht="20.100000000000001" customHeight="1">
      <c r="A11" s="28">
        <v>1434</v>
      </c>
      <c r="B11" s="28"/>
      <c r="C11" s="22">
        <v>41704</v>
      </c>
      <c r="D11" s="22">
        <v>30831</v>
      </c>
      <c r="E11" s="22">
        <f>C11+D11</f>
        <v>72535</v>
      </c>
      <c r="F11" s="22">
        <v>7657</v>
      </c>
      <c r="G11" s="22">
        <v>7241</v>
      </c>
      <c r="H11" s="22">
        <v>14898</v>
      </c>
      <c r="I11" s="22">
        <v>703063</v>
      </c>
      <c r="J11" s="22">
        <v>589035</v>
      </c>
      <c r="K11" s="22">
        <v>1292098</v>
      </c>
      <c r="L11" s="22">
        <v>752424</v>
      </c>
      <c r="M11" s="22">
        <v>627107</v>
      </c>
      <c r="N11" s="22">
        <v>1379531</v>
      </c>
      <c r="O11" s="22">
        <v>41216</v>
      </c>
      <c r="P11" s="3"/>
      <c r="Q11" s="3"/>
      <c r="R11" s="3"/>
      <c r="S11" s="3"/>
      <c r="T11" s="3"/>
    </row>
    <row r="12" spans="1:20" s="4" customFormat="1" ht="20.100000000000001" customHeight="1">
      <c r="A12" s="29">
        <v>1435</v>
      </c>
      <c r="B12" s="29"/>
      <c r="C12" s="23">
        <v>34004</v>
      </c>
      <c r="D12" s="23">
        <v>25200</v>
      </c>
      <c r="E12" s="23">
        <f>SUM(C12:D12)</f>
        <v>59204</v>
      </c>
      <c r="F12" s="23">
        <v>7148</v>
      </c>
      <c r="G12" s="23">
        <v>6851</v>
      </c>
      <c r="H12" s="23">
        <f>SUM(F12:G12)</f>
        <v>13999</v>
      </c>
      <c r="I12" s="23">
        <v>716887</v>
      </c>
      <c r="J12" s="23">
        <v>598963</v>
      </c>
      <c r="K12" s="23">
        <f>SUM(I12:J12)</f>
        <v>1315850</v>
      </c>
      <c r="L12" s="23">
        <f>SUM(C12+F12+I12)</f>
        <v>758039</v>
      </c>
      <c r="M12" s="23">
        <f>SUM(D12+G12+J12)</f>
        <v>631014</v>
      </c>
      <c r="N12" s="23">
        <f>SUM(L12:M12)</f>
        <v>1389053</v>
      </c>
      <c r="O12" s="23">
        <v>33460</v>
      </c>
      <c r="P12" s="3"/>
      <c r="Q12" s="3"/>
      <c r="R12" s="3"/>
      <c r="S12" s="3"/>
      <c r="T12" s="3"/>
    </row>
    <row r="13" spans="1:20" s="4" customFormat="1" ht="20.100000000000001" customHeight="1">
      <c r="A13" s="28">
        <v>1436</v>
      </c>
      <c r="B13" s="28"/>
      <c r="C13" s="22">
        <v>21536</v>
      </c>
      <c r="D13" s="22">
        <v>16235</v>
      </c>
      <c r="E13" s="22">
        <f>SUM(C13:D13)</f>
        <v>37771</v>
      </c>
      <c r="F13" s="22">
        <v>6865</v>
      </c>
      <c r="G13" s="22">
        <v>6058</v>
      </c>
      <c r="H13" s="22">
        <f>SUM(F13:G13)</f>
        <v>12923</v>
      </c>
      <c r="I13" s="22">
        <v>722163</v>
      </c>
      <c r="J13" s="22">
        <v>612084</v>
      </c>
      <c r="K13" s="22">
        <f>SUM(I13:J13)</f>
        <v>1334247</v>
      </c>
      <c r="L13" s="22">
        <f>C13+F13+I13</f>
        <v>750564</v>
      </c>
      <c r="M13" s="22">
        <f>D13+G13+J13</f>
        <v>634377</v>
      </c>
      <c r="N13" s="22">
        <f>SUM(L13:M13)</f>
        <v>1384941</v>
      </c>
      <c r="O13" s="22">
        <v>25380</v>
      </c>
      <c r="P13" s="3"/>
      <c r="Q13" s="3"/>
      <c r="R13" s="3"/>
      <c r="S13" s="3"/>
      <c r="T13" s="3"/>
    </row>
    <row r="14" spans="1:20" ht="20.100000000000001" customHeight="1">
      <c r="A14" s="29">
        <v>1437</v>
      </c>
      <c r="B14" s="29"/>
      <c r="C14" s="23">
        <v>38180</v>
      </c>
      <c r="D14" s="23">
        <v>27586</v>
      </c>
      <c r="E14" s="23">
        <f>SUM(C14:D14)</f>
        <v>65766</v>
      </c>
      <c r="F14" s="23">
        <v>6531</v>
      </c>
      <c r="G14" s="23">
        <v>6192</v>
      </c>
      <c r="H14" s="23">
        <f>SUM(F14:G14)</f>
        <v>12723</v>
      </c>
      <c r="I14" s="23">
        <v>679094</v>
      </c>
      <c r="J14" s="23">
        <v>567789</v>
      </c>
      <c r="K14" s="23">
        <f>SUM(I14:J14)</f>
        <v>1246883</v>
      </c>
      <c r="L14" s="23">
        <f>C14+F14+I14</f>
        <v>723805</v>
      </c>
      <c r="M14" s="23">
        <f>D14+G14+J14</f>
        <v>601567</v>
      </c>
      <c r="N14" s="23">
        <f>SUM(L14:M14)</f>
        <v>1325372</v>
      </c>
      <c r="O14" s="23">
        <v>29169</v>
      </c>
      <c r="P14" s="5"/>
      <c r="Q14" s="1"/>
      <c r="R14" s="1"/>
      <c r="S14" s="1"/>
      <c r="T14" s="1"/>
    </row>
    <row r="15" spans="1:20" ht="20.100000000000001" customHeight="1">
      <c r="A15" s="25" t="s">
        <v>12</v>
      </c>
      <c r="B15" s="25"/>
      <c r="C15" s="25"/>
      <c r="D15" s="25"/>
      <c r="E15" s="7"/>
      <c r="F15" s="8"/>
      <c r="G15" s="8"/>
      <c r="H15" s="8"/>
      <c r="I15" s="8"/>
      <c r="J15" s="8"/>
      <c r="K15" s="30" t="s">
        <v>20</v>
      </c>
      <c r="L15" s="30"/>
      <c r="M15" s="30"/>
      <c r="N15" s="30"/>
      <c r="O15" s="30"/>
    </row>
    <row r="16" spans="1:20" ht="20.100000000000001" customHeight="1">
      <c r="A16" s="26" t="s">
        <v>10</v>
      </c>
      <c r="B16" s="26"/>
      <c r="C16" s="26"/>
      <c r="D16" s="26"/>
      <c r="E16" s="9"/>
      <c r="F16" s="9"/>
      <c r="G16" s="9"/>
      <c r="H16" s="10"/>
      <c r="I16" s="10"/>
      <c r="J16" s="24" t="s">
        <v>21</v>
      </c>
      <c r="K16" s="24"/>
      <c r="L16" s="24"/>
      <c r="M16" s="24"/>
      <c r="N16" s="24"/>
      <c r="O16" s="24"/>
      <c r="P16" s="11"/>
      <c r="Q16" s="11"/>
      <c r="R16" s="11"/>
      <c r="S16" s="11"/>
      <c r="T16" s="11"/>
    </row>
    <row r="17" spans="1:20">
      <c r="A17" s="12"/>
      <c r="B17" s="12"/>
      <c r="P17" s="8"/>
      <c r="Q17" s="8"/>
      <c r="R17" s="8"/>
      <c r="S17" s="8"/>
      <c r="T17" s="8"/>
    </row>
    <row r="18" spans="1:20">
      <c r="A18" s="12"/>
      <c r="B18" s="12"/>
      <c r="R18" s="8"/>
    </row>
    <row r="19" spans="1:20">
      <c r="A19" s="12"/>
      <c r="B19" s="12"/>
    </row>
    <row r="20" spans="1:20">
      <c r="A20" s="12"/>
      <c r="B20" s="12"/>
    </row>
    <row r="21" spans="1:20">
      <c r="A21" s="12"/>
      <c r="B21" s="12"/>
    </row>
    <row r="22" spans="1:20">
      <c r="A22" s="12"/>
      <c r="B22" s="12"/>
    </row>
    <row r="23" spans="1:20">
      <c r="A23" s="12"/>
      <c r="B23" s="12"/>
    </row>
    <row r="24" spans="1:20">
      <c r="A24" s="12"/>
      <c r="B24" s="12"/>
    </row>
    <row r="25" spans="1:20">
      <c r="A25" s="12"/>
      <c r="B25" s="12"/>
    </row>
    <row r="26" spans="1:20">
      <c r="A26" s="12"/>
      <c r="B26" s="12"/>
    </row>
    <row r="27" spans="1:20">
      <c r="A27" s="12"/>
      <c r="B27" s="12"/>
    </row>
  </sheetData>
  <mergeCells count="22">
    <mergeCell ref="A10:B10"/>
    <mergeCell ref="A1:C1"/>
    <mergeCell ref="L4:N4"/>
    <mergeCell ref="C4:E4"/>
    <mergeCell ref="F4:H4"/>
    <mergeCell ref="I4:K4"/>
    <mergeCell ref="J16:O16"/>
    <mergeCell ref="A15:D15"/>
    <mergeCell ref="A16:D16"/>
    <mergeCell ref="A2:H2"/>
    <mergeCell ref="A13:B13"/>
    <mergeCell ref="A3:B3"/>
    <mergeCell ref="A7:B7"/>
    <mergeCell ref="A8:B8"/>
    <mergeCell ref="K15:O15"/>
    <mergeCell ref="O4:O5"/>
    <mergeCell ref="A4:B6"/>
    <mergeCell ref="I2:O2"/>
    <mergeCell ref="A14:B14"/>
    <mergeCell ref="A11:B11"/>
    <mergeCell ref="A12:B12"/>
    <mergeCell ref="A9:B9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0" orientation="landscape" r:id="rId1"/>
  <headerFooter alignWithMargins="0"/>
  <rowBreaks count="1" manualBreakCount="1">
    <brk id="1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الحجاج القادمون والمغادرون المملكة وعدد السيارات</dc:title>
  <dc:creator>محمد الحكمي</dc:creator>
  <cp:lastModifiedBy>hp</cp:lastModifiedBy>
  <cp:lastPrinted>2017-03-07T09:59:50Z</cp:lastPrinted>
  <dcterms:created xsi:type="dcterms:W3CDTF">2000-09-22T13:30:18Z</dcterms:created>
  <dcterms:modified xsi:type="dcterms:W3CDTF">2017-03-23T10:31:02Z</dcterms:modified>
</cp:coreProperties>
</file>