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ورقة1" sheetId="1" r:id="rId1"/>
    <sheet name="ورقة3" sheetId="3" r:id="rId2"/>
  </sheets>
  <definedNames>
    <definedName name="_xlnm.Print_Area" localSheetId="0">ورقة1!$A$1:$O$22</definedName>
  </definedNames>
  <calcPr calcId="145621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C21"/>
  <c r="D21"/>
  <c r="E21"/>
  <c r="F21"/>
  <c r="G21"/>
  <c r="H21"/>
  <c r="I21"/>
  <c r="J21"/>
  <c r="K21"/>
  <c r="L21"/>
  <c r="M21"/>
  <c r="N8"/>
  <c r="B21"/>
  <c r="N21"/>
</calcChain>
</file>

<file path=xl/sharedStrings.xml><?xml version="1.0" encoding="utf-8"?>
<sst xmlns="http://schemas.openxmlformats.org/spreadsheetml/2006/main" count="64" uniqueCount="64">
  <si>
    <t>الرياض</t>
  </si>
  <si>
    <t>مكة المكرمة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</si>
  <si>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</si>
  <si>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</si>
  <si>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</si>
  <si>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</si>
  <si>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</si>
  <si>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</si>
  <si>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</si>
  <si>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</si>
  <si>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</si>
  <si>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المجموع</t>
  </si>
  <si>
    <t xml:space="preserve">Cases of Disorder </t>
  </si>
  <si>
    <t>Cases of arson</t>
  </si>
  <si>
    <t>Total</t>
  </si>
  <si>
    <t>Riyadh</t>
  </si>
  <si>
    <t xml:space="preserve"> النفس</t>
  </si>
  <si>
    <t xml:space="preserve"> العرض</t>
  </si>
  <si>
    <t xml:space="preserve"> المال</t>
  </si>
  <si>
    <t xml:space="preserve"> العقل</t>
  </si>
  <si>
    <t xml:space="preserve"> الشغب</t>
  </si>
  <si>
    <t xml:space="preserve"> الحقوق الخاصة</t>
  </si>
  <si>
    <t xml:space="preserve"> مخالفات النظام العام</t>
  </si>
  <si>
    <t>جدول 5-16</t>
  </si>
  <si>
    <t>Table 5-16</t>
  </si>
  <si>
    <t>Administrative region</t>
  </si>
  <si>
    <t>النوع                                                                                                        Type</t>
  </si>
  <si>
    <t>المنطقة الإدارية</t>
  </si>
  <si>
    <t>العقائد والعبادات والآداب الشرعية</t>
  </si>
  <si>
    <t xml:space="preserve"> التقنية</t>
  </si>
  <si>
    <t xml:space="preserve"> الإدارية</t>
  </si>
  <si>
    <t>الحوادث العرضية</t>
  </si>
  <si>
    <t>Makah</t>
  </si>
  <si>
    <t>المدينة المنورة</t>
  </si>
  <si>
    <t>Medina</t>
  </si>
  <si>
    <t xml:space="preserve">الخدمات الاجتماعية
 </t>
  </si>
  <si>
    <t xml:space="preserve">
Social Services </t>
  </si>
  <si>
    <t xml:space="preserve">القصيم </t>
  </si>
  <si>
    <t>Jazan</t>
  </si>
  <si>
    <t>Najran</t>
  </si>
  <si>
    <t>Al-Baaha</t>
  </si>
  <si>
    <t>Tabouk</t>
  </si>
  <si>
    <t xml:space="preserve"> الحرائق العمد</t>
  </si>
  <si>
    <t>الإجمالي
Total</t>
  </si>
  <si>
    <t>القضايا الأمنية حسب المنطقة  الإدارية لعام 1437هـ</t>
  </si>
  <si>
    <t>Beliefs, Worships and Ethics</t>
  </si>
  <si>
    <t>Case of Violation against Life</t>
  </si>
  <si>
    <t>Case of Violation against Honor</t>
  </si>
  <si>
    <t>Case of Violation against Money</t>
  </si>
  <si>
    <t>Case of Violation against Intelect</t>
  </si>
  <si>
    <t>Cases of technology violations</t>
  </si>
  <si>
    <t>Cases of violations against private rights</t>
  </si>
  <si>
    <t>Cases of Administrative Violations</t>
  </si>
  <si>
    <t>Cases of Public Order Offenses</t>
  </si>
  <si>
    <t>Qassim</t>
  </si>
  <si>
    <t>Eastern Region</t>
  </si>
  <si>
    <t>Asir</t>
  </si>
  <si>
    <t>Hail</t>
  </si>
  <si>
    <t>Northern Boarder</t>
  </si>
  <si>
    <t>Al-Jouf</t>
  </si>
  <si>
    <t xml:space="preserve">المصدر : وزارة الداخلية-الأمن العام </t>
  </si>
  <si>
    <t>Source : Ministry of Interior- Public security</t>
  </si>
  <si>
    <t xml:space="preserve"> Cases of arrest by Administrative regions in 1437A.H.</t>
  </si>
  <si>
    <r>
      <t xml:space="preserve">Cases of </t>
    </r>
    <r>
      <rPr>
        <sz val="10"/>
        <color indexed="9"/>
        <rFont val="Frutiger LT Arabic 55 Roman"/>
      </rPr>
      <t>Accidents</t>
    </r>
  </si>
</sst>
</file>

<file path=xl/styles.xml><?xml version="1.0" encoding="utf-8"?>
<styleSheet xmlns="http://schemas.openxmlformats.org/spreadsheetml/2006/main">
  <fonts count="14">
    <font>
      <sz val="10"/>
      <name val="Arial"/>
      <charset val="178"/>
    </font>
    <font>
      <sz val="8"/>
      <name val="Arial"/>
      <family val="2"/>
    </font>
    <font>
      <sz val="11"/>
      <name val="Frutiger LT Arabic 55 Roman"/>
    </font>
    <font>
      <sz val="12"/>
      <name val="Frutiger LT Arabic 55 Roman"/>
    </font>
    <font>
      <sz val="10"/>
      <name val="Frutiger LT Arabic 55 Roman"/>
    </font>
    <font>
      <sz val="16"/>
      <name val="Frutiger LT Arabic 45 Light"/>
    </font>
    <font>
      <sz val="9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9"/>
      <color rgb="FF9BA8C2"/>
      <name val="Frutiger LT Arabic 55 Roman"/>
    </font>
    <font>
      <sz val="8"/>
      <color rgb="FF9BA8C2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0"/>
      <color indexed="9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9" fillId="5" borderId="0" xfId="0" applyFont="1" applyFill="1" applyAlignment="1">
      <alignment vertical="top" readingOrder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7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right" readingOrder="2"/>
    </xf>
    <xf numFmtId="0" fontId="11" fillId="5" borderId="0" xfId="0" applyFont="1" applyFill="1" applyBorder="1" applyAlignment="1">
      <alignment vertical="top" readingOrder="2"/>
    </xf>
    <xf numFmtId="0" fontId="8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rightToLeft="1" tabSelected="1" view="pageBreakPreview" zoomScale="80" zoomScaleNormal="70" zoomScaleSheetLayoutView="80" zoomScalePageLayoutView="65" workbookViewId="0">
      <selection sqref="A1:O22"/>
    </sheetView>
  </sheetViews>
  <sheetFormatPr defaultColWidth="12.7109375" defaultRowHeight="18"/>
  <cols>
    <col min="1" max="1" width="15.7109375" style="3" customWidth="1"/>
    <col min="2" max="2" width="13.7109375" style="3" customWidth="1"/>
    <col min="3" max="5" width="9.7109375" style="3" customWidth="1"/>
    <col min="6" max="6" width="19.7109375" style="3" customWidth="1"/>
    <col min="7" max="7" width="12.5703125" style="3" customWidth="1"/>
    <col min="8" max="8" width="9.7109375" style="3" customWidth="1"/>
    <col min="9" max="9" width="15.7109375" style="3" customWidth="1"/>
    <col min="10" max="10" width="14.7109375" style="3" customWidth="1"/>
    <col min="11" max="11" width="15.28515625" style="3" customWidth="1"/>
    <col min="12" max="12" width="16.7109375" style="3" bestFit="1" customWidth="1"/>
    <col min="13" max="13" width="18" style="3" customWidth="1"/>
    <col min="14" max="14" width="11.28515625" style="3" bestFit="1" customWidth="1"/>
    <col min="15" max="15" width="18.7109375" style="3" customWidth="1"/>
    <col min="16" max="16384" width="12.7109375" style="3"/>
  </cols>
  <sheetData>
    <row r="1" spans="1:17" s="1" customFormat="1" ht="20.100000000000001" customHeight="1">
      <c r="A1" s="14" t="s">
        <v>35</v>
      </c>
      <c r="B1" s="14"/>
      <c r="C1" s="14"/>
      <c r="D1" s="14"/>
      <c r="E1" s="14"/>
      <c r="F1" s="14"/>
      <c r="J1" s="15" t="s">
        <v>36</v>
      </c>
      <c r="K1" s="15"/>
      <c r="L1" s="15"/>
      <c r="M1" s="15"/>
      <c r="N1" s="15"/>
      <c r="O1" s="15"/>
    </row>
    <row r="2" spans="1:17" s="6" customFormat="1" ht="39.950000000000003" customHeight="1">
      <c r="A2" s="17" t="s">
        <v>44</v>
      </c>
      <c r="B2" s="17"/>
      <c r="C2" s="17"/>
      <c r="D2" s="17"/>
      <c r="E2" s="17"/>
      <c r="F2" s="17"/>
      <c r="G2" s="17"/>
      <c r="H2" s="17"/>
      <c r="I2" s="17" t="s">
        <v>62</v>
      </c>
      <c r="J2" s="17"/>
      <c r="K2" s="17"/>
      <c r="L2" s="17"/>
      <c r="M2" s="17"/>
      <c r="N2" s="17"/>
      <c r="O2" s="17"/>
    </row>
    <row r="3" spans="1:17" s="7" customFormat="1" ht="20.100000000000001" customHeight="1">
      <c r="A3" s="11" t="s">
        <v>23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1" t="s">
        <v>24</v>
      </c>
    </row>
    <row r="4" spans="1:17">
      <c r="A4" s="29" t="s">
        <v>27</v>
      </c>
      <c r="B4" s="30" t="s">
        <v>26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29" t="s">
        <v>43</v>
      </c>
      <c r="O4" s="29" t="s">
        <v>25</v>
      </c>
    </row>
    <row r="5" spans="1:17" ht="36">
      <c r="A5" s="13"/>
      <c r="B5" s="10" t="s">
        <v>16</v>
      </c>
      <c r="C5" s="10" t="s">
        <v>17</v>
      </c>
      <c r="D5" s="10" t="s">
        <v>18</v>
      </c>
      <c r="E5" s="10" t="s">
        <v>19</v>
      </c>
      <c r="F5" s="9" t="s">
        <v>28</v>
      </c>
      <c r="G5" s="10" t="s">
        <v>29</v>
      </c>
      <c r="H5" s="10" t="s">
        <v>20</v>
      </c>
      <c r="I5" s="10" t="s">
        <v>42</v>
      </c>
      <c r="J5" s="10" t="s">
        <v>21</v>
      </c>
      <c r="K5" s="10" t="s">
        <v>30</v>
      </c>
      <c r="L5" s="10" t="s">
        <v>22</v>
      </c>
      <c r="M5" s="10" t="s">
        <v>31</v>
      </c>
      <c r="N5" s="13"/>
      <c r="O5" s="13"/>
    </row>
    <row r="6" spans="1:17" ht="24.95" customHeight="1">
      <c r="A6" s="13"/>
      <c r="B6" s="13" t="s">
        <v>46</v>
      </c>
      <c r="C6" s="13" t="s">
        <v>47</v>
      </c>
      <c r="D6" s="13" t="s">
        <v>48</v>
      </c>
      <c r="E6" s="13" t="s">
        <v>49</v>
      </c>
      <c r="F6" s="13" t="s">
        <v>45</v>
      </c>
      <c r="G6" s="13" t="s">
        <v>50</v>
      </c>
      <c r="H6" s="13" t="s">
        <v>12</v>
      </c>
      <c r="I6" s="13" t="s">
        <v>13</v>
      </c>
      <c r="J6" s="13" t="s">
        <v>51</v>
      </c>
      <c r="K6" s="13" t="s">
        <v>52</v>
      </c>
      <c r="L6" s="13" t="s">
        <v>53</v>
      </c>
      <c r="M6" s="13" t="s">
        <v>63</v>
      </c>
      <c r="N6" s="13"/>
      <c r="O6" s="13"/>
      <c r="Q6" s="2"/>
    </row>
    <row r="7" spans="1:17" ht="30.75" customHeight="1">
      <c r="A7" s="16"/>
      <c r="B7" s="16"/>
      <c r="C7" s="13"/>
      <c r="D7" s="13"/>
      <c r="E7" s="16"/>
      <c r="F7" s="16"/>
      <c r="G7" s="13"/>
      <c r="H7" s="13"/>
      <c r="I7" s="13"/>
      <c r="J7" s="13"/>
      <c r="K7" s="13"/>
      <c r="L7" s="13"/>
      <c r="M7" s="16"/>
      <c r="N7" s="16"/>
      <c r="O7" s="16"/>
    </row>
    <row r="8" spans="1:17" ht="20.100000000000001" customHeight="1">
      <c r="A8" s="20" t="s">
        <v>0</v>
      </c>
      <c r="B8" s="21">
        <v>8924</v>
      </c>
      <c r="C8" s="21">
        <v>3761</v>
      </c>
      <c r="D8" s="21">
        <v>18255</v>
      </c>
      <c r="E8" s="21">
        <v>1923</v>
      </c>
      <c r="F8" s="21">
        <v>1411</v>
      </c>
      <c r="G8" s="21">
        <v>99</v>
      </c>
      <c r="H8" s="21">
        <v>90</v>
      </c>
      <c r="I8" s="21">
        <v>92</v>
      </c>
      <c r="J8" s="21">
        <v>84578</v>
      </c>
      <c r="K8" s="21">
        <v>313</v>
      </c>
      <c r="L8" s="21">
        <v>66109</v>
      </c>
      <c r="M8" s="21">
        <v>6478</v>
      </c>
      <c r="N8" s="21">
        <f>SUM(B8:M8)</f>
        <v>192033</v>
      </c>
      <c r="O8" s="20" t="s">
        <v>15</v>
      </c>
    </row>
    <row r="9" spans="1:17" ht="20.100000000000001" customHeight="1">
      <c r="A9" s="22" t="s">
        <v>1</v>
      </c>
      <c r="B9" s="23">
        <v>14690</v>
      </c>
      <c r="C9" s="23">
        <v>4551</v>
      </c>
      <c r="D9" s="23">
        <v>11452</v>
      </c>
      <c r="E9" s="23">
        <v>4178</v>
      </c>
      <c r="F9" s="23">
        <v>3329</v>
      </c>
      <c r="G9" s="23">
        <v>126</v>
      </c>
      <c r="H9" s="23">
        <v>91</v>
      </c>
      <c r="I9" s="23">
        <v>129</v>
      </c>
      <c r="J9" s="23">
        <v>110</v>
      </c>
      <c r="K9" s="23">
        <v>3430</v>
      </c>
      <c r="L9" s="23">
        <v>405982</v>
      </c>
      <c r="M9" s="23">
        <v>1248</v>
      </c>
      <c r="N9" s="23">
        <f t="shared" ref="N9:N21" si="0">SUM(B9:M9)</f>
        <v>449316</v>
      </c>
      <c r="O9" s="22" t="s">
        <v>32</v>
      </c>
    </row>
    <row r="10" spans="1:17" ht="20.100000000000001" customHeight="1">
      <c r="A10" s="20" t="s">
        <v>33</v>
      </c>
      <c r="B10" s="21">
        <v>3969</v>
      </c>
      <c r="C10" s="21">
        <v>1591</v>
      </c>
      <c r="D10" s="21">
        <v>3315</v>
      </c>
      <c r="E10" s="21">
        <v>599</v>
      </c>
      <c r="F10" s="21">
        <v>963</v>
      </c>
      <c r="G10" s="21">
        <v>46</v>
      </c>
      <c r="H10" s="21">
        <v>1</v>
      </c>
      <c r="I10" s="21">
        <v>45</v>
      </c>
      <c r="J10" s="21">
        <v>9818</v>
      </c>
      <c r="K10" s="21">
        <v>579</v>
      </c>
      <c r="L10" s="21">
        <v>37689</v>
      </c>
      <c r="M10" s="21">
        <v>327</v>
      </c>
      <c r="N10" s="21">
        <f t="shared" si="0"/>
        <v>58942</v>
      </c>
      <c r="O10" s="20" t="s">
        <v>34</v>
      </c>
    </row>
    <row r="11" spans="1:17" ht="20.100000000000001" customHeight="1">
      <c r="A11" s="22" t="s">
        <v>37</v>
      </c>
      <c r="B11" s="23">
        <v>797</v>
      </c>
      <c r="C11" s="23">
        <v>223</v>
      </c>
      <c r="D11" s="23">
        <v>1022</v>
      </c>
      <c r="E11" s="23">
        <v>307</v>
      </c>
      <c r="F11" s="23">
        <v>129</v>
      </c>
      <c r="G11" s="23">
        <v>3</v>
      </c>
      <c r="H11" s="23">
        <v>1</v>
      </c>
      <c r="I11" s="23">
        <v>21</v>
      </c>
      <c r="J11" s="23">
        <v>9873</v>
      </c>
      <c r="K11" s="23">
        <v>71</v>
      </c>
      <c r="L11" s="23">
        <v>19400</v>
      </c>
      <c r="M11" s="23">
        <v>173</v>
      </c>
      <c r="N11" s="23">
        <f t="shared" si="0"/>
        <v>32020</v>
      </c>
      <c r="O11" s="24" t="s">
        <v>54</v>
      </c>
    </row>
    <row r="12" spans="1:17" ht="20.100000000000001" customHeight="1">
      <c r="A12" s="20" t="s">
        <v>2</v>
      </c>
      <c r="B12" s="21">
        <v>3015</v>
      </c>
      <c r="C12" s="21">
        <v>973</v>
      </c>
      <c r="D12" s="21">
        <v>3110</v>
      </c>
      <c r="E12" s="21">
        <v>2195</v>
      </c>
      <c r="F12" s="21">
        <v>423</v>
      </c>
      <c r="G12" s="21">
        <v>34</v>
      </c>
      <c r="H12" s="21">
        <v>9</v>
      </c>
      <c r="I12" s="21">
        <v>40</v>
      </c>
      <c r="J12" s="21">
        <v>37057</v>
      </c>
      <c r="K12" s="21">
        <v>94</v>
      </c>
      <c r="L12" s="21">
        <v>55052</v>
      </c>
      <c r="M12" s="21">
        <v>226</v>
      </c>
      <c r="N12" s="21">
        <f t="shared" si="0"/>
        <v>102228</v>
      </c>
      <c r="O12" s="25" t="s">
        <v>55</v>
      </c>
    </row>
    <row r="13" spans="1:17" ht="20.100000000000001" customHeight="1">
      <c r="A13" s="22" t="s">
        <v>3</v>
      </c>
      <c r="B13" s="23">
        <v>2609</v>
      </c>
      <c r="C13" s="23">
        <v>582</v>
      </c>
      <c r="D13" s="23">
        <v>2264</v>
      </c>
      <c r="E13" s="23">
        <v>901</v>
      </c>
      <c r="F13" s="23">
        <v>289</v>
      </c>
      <c r="G13" s="23">
        <v>22</v>
      </c>
      <c r="H13" s="23">
        <v>3</v>
      </c>
      <c r="I13" s="23">
        <v>41</v>
      </c>
      <c r="J13" s="23">
        <v>3799</v>
      </c>
      <c r="K13" s="23">
        <v>135</v>
      </c>
      <c r="L13" s="23">
        <v>75897</v>
      </c>
      <c r="M13" s="23">
        <v>417</v>
      </c>
      <c r="N13" s="23">
        <f t="shared" si="0"/>
        <v>86959</v>
      </c>
      <c r="O13" s="24" t="s">
        <v>56</v>
      </c>
    </row>
    <row r="14" spans="1:17" ht="20.100000000000001" customHeight="1">
      <c r="A14" s="20" t="s">
        <v>4</v>
      </c>
      <c r="B14" s="21">
        <v>714</v>
      </c>
      <c r="C14" s="21">
        <v>407</v>
      </c>
      <c r="D14" s="21">
        <v>797</v>
      </c>
      <c r="E14" s="21">
        <v>340</v>
      </c>
      <c r="F14" s="21">
        <v>123</v>
      </c>
      <c r="G14" s="21">
        <v>2</v>
      </c>
      <c r="H14" s="21">
        <v>0</v>
      </c>
      <c r="I14" s="21">
        <v>39</v>
      </c>
      <c r="J14" s="21">
        <v>0</v>
      </c>
      <c r="K14" s="21">
        <v>12</v>
      </c>
      <c r="L14" s="21">
        <v>19940</v>
      </c>
      <c r="M14" s="21">
        <v>52</v>
      </c>
      <c r="N14" s="21">
        <f t="shared" si="0"/>
        <v>22426</v>
      </c>
      <c r="O14" s="25" t="s">
        <v>41</v>
      </c>
    </row>
    <row r="15" spans="1:17" ht="20.100000000000001" customHeight="1">
      <c r="A15" s="22" t="s">
        <v>5</v>
      </c>
      <c r="B15" s="23">
        <v>349</v>
      </c>
      <c r="C15" s="23">
        <v>56</v>
      </c>
      <c r="D15" s="23">
        <v>674</v>
      </c>
      <c r="E15" s="23">
        <v>54</v>
      </c>
      <c r="F15" s="23">
        <v>10</v>
      </c>
      <c r="G15" s="23">
        <v>2</v>
      </c>
      <c r="H15" s="23">
        <v>0</v>
      </c>
      <c r="I15" s="23">
        <v>5</v>
      </c>
      <c r="J15" s="23">
        <v>1420</v>
      </c>
      <c r="K15" s="23">
        <v>13</v>
      </c>
      <c r="L15" s="23">
        <v>19032</v>
      </c>
      <c r="M15" s="23">
        <v>357</v>
      </c>
      <c r="N15" s="23">
        <f t="shared" si="0"/>
        <v>21972</v>
      </c>
      <c r="O15" s="22" t="s">
        <v>57</v>
      </c>
    </row>
    <row r="16" spans="1:17" ht="20.100000000000001" customHeight="1">
      <c r="A16" s="20" t="s">
        <v>6</v>
      </c>
      <c r="B16" s="21">
        <v>665</v>
      </c>
      <c r="C16" s="21">
        <v>141</v>
      </c>
      <c r="D16" s="21">
        <v>433</v>
      </c>
      <c r="E16" s="21">
        <v>138</v>
      </c>
      <c r="F16" s="21">
        <v>50</v>
      </c>
      <c r="G16" s="21">
        <v>2</v>
      </c>
      <c r="H16" s="21">
        <v>2</v>
      </c>
      <c r="I16" s="21">
        <v>7</v>
      </c>
      <c r="J16" s="21">
        <v>3</v>
      </c>
      <c r="K16" s="21">
        <v>6</v>
      </c>
      <c r="L16" s="21">
        <v>14965</v>
      </c>
      <c r="M16" s="21">
        <v>31</v>
      </c>
      <c r="N16" s="21">
        <f t="shared" si="0"/>
        <v>16443</v>
      </c>
      <c r="O16" s="26" t="s">
        <v>58</v>
      </c>
    </row>
    <row r="17" spans="1:16" ht="20.100000000000001" customHeight="1">
      <c r="A17" s="22" t="s">
        <v>7</v>
      </c>
      <c r="B17" s="23">
        <v>1916</v>
      </c>
      <c r="C17" s="23">
        <v>804</v>
      </c>
      <c r="D17" s="23">
        <v>842</v>
      </c>
      <c r="E17" s="23">
        <v>621</v>
      </c>
      <c r="F17" s="23">
        <v>14</v>
      </c>
      <c r="G17" s="23">
        <v>0</v>
      </c>
      <c r="H17" s="23">
        <v>0</v>
      </c>
      <c r="I17" s="23">
        <v>57</v>
      </c>
      <c r="J17" s="23">
        <v>2928</v>
      </c>
      <c r="K17" s="23">
        <v>0</v>
      </c>
      <c r="L17" s="23">
        <v>28854</v>
      </c>
      <c r="M17" s="23">
        <v>0</v>
      </c>
      <c r="N17" s="23">
        <f t="shared" si="0"/>
        <v>36036</v>
      </c>
      <c r="O17" s="24" t="s">
        <v>38</v>
      </c>
    </row>
    <row r="18" spans="1:16" ht="20.100000000000001" customHeight="1">
      <c r="A18" s="20" t="s">
        <v>8</v>
      </c>
      <c r="B18" s="21">
        <v>387</v>
      </c>
      <c r="C18" s="21">
        <v>69</v>
      </c>
      <c r="D18" s="21">
        <v>211</v>
      </c>
      <c r="E18" s="21">
        <v>109</v>
      </c>
      <c r="F18" s="21">
        <v>38</v>
      </c>
      <c r="G18" s="21">
        <v>0</v>
      </c>
      <c r="H18" s="21">
        <v>2</v>
      </c>
      <c r="I18" s="21">
        <v>5</v>
      </c>
      <c r="J18" s="21">
        <v>3</v>
      </c>
      <c r="K18" s="21">
        <v>6</v>
      </c>
      <c r="L18" s="21">
        <v>10345</v>
      </c>
      <c r="M18" s="21">
        <v>37</v>
      </c>
      <c r="N18" s="21">
        <f t="shared" si="0"/>
        <v>11212</v>
      </c>
      <c r="O18" s="25" t="s">
        <v>39</v>
      </c>
    </row>
    <row r="19" spans="1:16" ht="20.100000000000001" customHeight="1">
      <c r="A19" s="22" t="s">
        <v>9</v>
      </c>
      <c r="B19" s="23">
        <v>1690</v>
      </c>
      <c r="C19" s="23">
        <v>155</v>
      </c>
      <c r="D19" s="23">
        <v>782</v>
      </c>
      <c r="E19" s="23">
        <v>231</v>
      </c>
      <c r="F19" s="23">
        <v>236</v>
      </c>
      <c r="G19" s="23">
        <v>31</v>
      </c>
      <c r="H19" s="23">
        <v>4</v>
      </c>
      <c r="I19" s="23">
        <v>21</v>
      </c>
      <c r="J19" s="23">
        <v>167</v>
      </c>
      <c r="K19" s="23">
        <v>26</v>
      </c>
      <c r="L19" s="23">
        <v>6125</v>
      </c>
      <c r="M19" s="23">
        <v>127</v>
      </c>
      <c r="N19" s="23">
        <f t="shared" si="0"/>
        <v>9595</v>
      </c>
      <c r="O19" s="24" t="s">
        <v>40</v>
      </c>
    </row>
    <row r="20" spans="1:16" ht="20.100000000000001" customHeight="1">
      <c r="A20" s="20" t="s">
        <v>10</v>
      </c>
      <c r="B20" s="21">
        <v>1294</v>
      </c>
      <c r="C20" s="21">
        <v>216</v>
      </c>
      <c r="D20" s="21">
        <v>1314</v>
      </c>
      <c r="E20" s="21">
        <v>213</v>
      </c>
      <c r="F20" s="21">
        <v>193</v>
      </c>
      <c r="G20" s="21">
        <v>16</v>
      </c>
      <c r="H20" s="21">
        <v>3</v>
      </c>
      <c r="I20" s="21">
        <v>38</v>
      </c>
      <c r="J20" s="21">
        <v>737</v>
      </c>
      <c r="K20" s="21">
        <v>7</v>
      </c>
      <c r="L20" s="21">
        <v>18082</v>
      </c>
      <c r="M20" s="21">
        <v>37</v>
      </c>
      <c r="N20" s="21">
        <f t="shared" si="0"/>
        <v>22150</v>
      </c>
      <c r="O20" s="25" t="s">
        <v>59</v>
      </c>
    </row>
    <row r="21" spans="1:16" ht="20.100000000000001" customHeight="1">
      <c r="A21" s="27" t="s">
        <v>11</v>
      </c>
      <c r="B21" s="28">
        <f>SUM(B8:B20)</f>
        <v>41019</v>
      </c>
      <c r="C21" s="28">
        <f t="shared" ref="C21:M21" si="1">SUM(C8:C20)</f>
        <v>13529</v>
      </c>
      <c r="D21" s="28">
        <f t="shared" si="1"/>
        <v>44471</v>
      </c>
      <c r="E21" s="28">
        <f t="shared" si="1"/>
        <v>11809</v>
      </c>
      <c r="F21" s="28">
        <f t="shared" si="1"/>
        <v>7208</v>
      </c>
      <c r="G21" s="28">
        <f t="shared" si="1"/>
        <v>383</v>
      </c>
      <c r="H21" s="28">
        <f t="shared" si="1"/>
        <v>206</v>
      </c>
      <c r="I21" s="28">
        <f t="shared" si="1"/>
        <v>540</v>
      </c>
      <c r="J21" s="28">
        <f t="shared" si="1"/>
        <v>150493</v>
      </c>
      <c r="K21" s="28">
        <f t="shared" si="1"/>
        <v>4692</v>
      </c>
      <c r="L21" s="28">
        <f t="shared" si="1"/>
        <v>777472</v>
      </c>
      <c r="M21" s="28">
        <f t="shared" si="1"/>
        <v>9510</v>
      </c>
      <c r="N21" s="28">
        <f t="shared" si="0"/>
        <v>1061332</v>
      </c>
      <c r="O21" s="28" t="s">
        <v>14</v>
      </c>
    </row>
    <row r="22" spans="1:16" s="7" customFormat="1" ht="20.100000000000001" customHeight="1">
      <c r="A22" s="18" t="s">
        <v>60</v>
      </c>
      <c r="B22" s="18"/>
      <c r="C22" s="18"/>
      <c r="D22" s="18"/>
      <c r="E22" s="12"/>
      <c r="F22" s="12"/>
      <c r="G22" s="12"/>
      <c r="H22" s="12"/>
      <c r="I22" s="12"/>
      <c r="J22" s="12"/>
      <c r="K22" s="12"/>
      <c r="L22" s="19" t="s">
        <v>61</v>
      </c>
      <c r="M22" s="19"/>
      <c r="N22" s="19"/>
      <c r="O22" s="19"/>
      <c r="P22" s="8"/>
    </row>
    <row r="23" spans="1:16" ht="21">
      <c r="L23" s="4"/>
      <c r="M23" s="4"/>
      <c r="N23" s="4"/>
      <c r="O23" s="4"/>
    </row>
    <row r="28" spans="1:16">
      <c r="J28" s="5"/>
    </row>
    <row r="29" spans="1:16">
      <c r="J29" s="5"/>
    </row>
  </sheetData>
  <mergeCells count="22">
    <mergeCell ref="L22:O22"/>
    <mergeCell ref="H6:H7"/>
    <mergeCell ref="K6:K7"/>
    <mergeCell ref="D6:D7"/>
    <mergeCell ref="E6:E7"/>
    <mergeCell ref="A22:D22"/>
    <mergeCell ref="O4:O7"/>
    <mergeCell ref="B6:B7"/>
    <mergeCell ref="G6:G7"/>
    <mergeCell ref="A1:F1"/>
    <mergeCell ref="J1:O1"/>
    <mergeCell ref="L6:L7"/>
    <mergeCell ref="N4:N7"/>
    <mergeCell ref="A4:A7"/>
    <mergeCell ref="A2:H2"/>
    <mergeCell ref="I2:O2"/>
    <mergeCell ref="B4:M4"/>
    <mergeCell ref="F6:F7"/>
    <mergeCell ref="M6:M7"/>
    <mergeCell ref="C6:C7"/>
    <mergeCell ref="J6:J7"/>
    <mergeCell ref="I6:I7"/>
  </mergeCells>
  <phoneticPr fontId="1" type="noConversion"/>
  <printOptions horizontalCentered="1" verticalCentered="1"/>
  <pageMargins left="0.59055118110236227" right="0.78740157480314965" top="0.78740157480314965" bottom="0.78740157480314965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ورقة3</vt:lpstr>
      <vt:lpstr>ورقة1!Print_Area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2017-03-05T10:49:47Z</cp:lastPrinted>
  <dcterms:created xsi:type="dcterms:W3CDTF">2010-07-14T07:55:19Z</dcterms:created>
  <dcterms:modified xsi:type="dcterms:W3CDTF">2017-03-09T07:07:14Z</dcterms:modified>
</cp:coreProperties>
</file>