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790" yWindow="-15" windowWidth="17490" windowHeight="8265" tabRatio="601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ورقة1!$A$1:$P$14</definedName>
  </definedNames>
  <calcPr calcId="145621"/>
</workbook>
</file>

<file path=xl/calcChain.xml><?xml version="1.0" encoding="utf-8"?>
<calcChain xmlns="http://schemas.openxmlformats.org/spreadsheetml/2006/main">
  <c r="A12" i="1" l="1"/>
  <c r="M12" i="1" l="1"/>
  <c r="M11" i="1"/>
  <c r="M10" i="1"/>
  <c r="M9" i="1"/>
  <c r="M8" i="1"/>
  <c r="J12" i="1"/>
  <c r="J11" i="1"/>
  <c r="J10" i="1"/>
  <c r="J9" i="1"/>
  <c r="G12" i="1"/>
  <c r="G11" i="1"/>
  <c r="G10" i="1"/>
  <c r="G9" i="1"/>
  <c r="G8" i="1"/>
  <c r="D12" i="1"/>
  <c r="D11" i="1"/>
  <c r="D10" i="1"/>
  <c r="D9" i="1"/>
  <c r="A11" i="1"/>
  <c r="A10" i="1"/>
  <c r="C9" i="1" l="1"/>
  <c r="B9" i="1"/>
  <c r="A9" i="1" s="1"/>
  <c r="J8" i="1"/>
  <c r="D8" i="1"/>
  <c r="C8" i="1"/>
  <c r="B8" i="1"/>
  <c r="A8" i="1" l="1"/>
</calcChain>
</file>

<file path=xl/sharedStrings.xml><?xml version="1.0" encoding="utf-8"?>
<sst xmlns="http://schemas.openxmlformats.org/spreadsheetml/2006/main" count="52" uniqueCount="30">
  <si>
    <t>Goat</t>
  </si>
  <si>
    <t>Total</t>
  </si>
  <si>
    <t>Import</t>
  </si>
  <si>
    <t>Local</t>
  </si>
  <si>
    <t>Sheep</t>
  </si>
  <si>
    <t>Camel</t>
  </si>
  <si>
    <t>ماعز</t>
  </si>
  <si>
    <t>مستورد</t>
  </si>
  <si>
    <t>محلي</t>
  </si>
  <si>
    <t>بقر</t>
  </si>
  <si>
    <t>ضأن</t>
  </si>
  <si>
    <t>ابل</t>
  </si>
  <si>
    <t>المجموع              Total</t>
  </si>
  <si>
    <t>Grand Total</t>
  </si>
  <si>
    <t>Cow</t>
  </si>
  <si>
    <t>Slaughter under the supervision of the municipal .</t>
  </si>
  <si>
    <t>جدول 5 -12</t>
  </si>
  <si>
    <t>Table 5 - 12</t>
  </si>
  <si>
    <t xml:space="preserve"> المصدر: وزارة الشئون البلدية والقروية .</t>
  </si>
  <si>
    <t>الإجمالي العام</t>
  </si>
  <si>
    <t>الإجمالي</t>
  </si>
  <si>
    <t>Source: Ministry of Municipal and Rural Affairs .</t>
  </si>
  <si>
    <t>الذبح يتم تحت إشراف البلدية .</t>
  </si>
  <si>
    <t xml:space="preserve">الخدمات الاجتماعية
</t>
  </si>
  <si>
    <t xml:space="preserve">
Social Service</t>
  </si>
  <si>
    <t>نوع الماشية</t>
  </si>
  <si>
    <t>Type Of Cattle</t>
  </si>
  <si>
    <t>السنه</t>
  </si>
  <si>
    <t>Cattle slaughtered inside the kingdom according to its quality in the period from 1433-1437 A.H.</t>
  </si>
  <si>
    <t>. الثروة الحيوانية المذبوحة في المملكة حسب النوع في السنوات من عام   1433-1437هـ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</si>
</sst>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178"/>
    </font>
    <font>
      <sz val="11"/>
      <color theme="8" tint="-0.249977111117893"/>
      <name val="Frutiger LT Arabic 55 Roman"/>
    </font>
    <font>
      <sz val="11"/>
      <name val="Frutiger LT Arabic 55 Roman"/>
    </font>
    <font>
      <sz val="9"/>
      <color rgb="FF8C96A7"/>
      <name val="Frutiger LT Arabic 55 Roman"/>
    </font>
    <font>
      <sz val="9"/>
      <name val="Frutiger LT Arabic 55 Roman"/>
    </font>
    <font>
      <sz val="10"/>
      <color rgb="FFFFFFFF"/>
      <name val="Frutiger LT Arabic 55 Roman"/>
    </font>
    <font>
      <sz val="10"/>
      <name val="Frutiger LT Arabic 55 Roman"/>
    </font>
    <font>
      <sz val="11"/>
      <color rgb="FFFFFFFF"/>
      <name val="Frutiger LT Arabic 55 Roman"/>
    </font>
    <font>
      <sz val="10"/>
      <color theme="0"/>
      <name val="Frutiger LT Arabic 55 Roman"/>
    </font>
    <font>
      <sz val="11"/>
      <color rgb="FF000000"/>
      <name val="Frutiger LT Arabic 55 Roman"/>
    </font>
    <font>
      <sz val="10"/>
      <color rgb="FF000000"/>
      <name val="Frutiger LT Arabic 55 Roman"/>
    </font>
    <font>
      <sz val="8"/>
      <name val="Frutiger LT Arabic 55 Roman"/>
    </font>
    <font>
      <sz val="14"/>
      <color rgb="FF474D9B"/>
      <name val="Frutiger LT Arabic 45 Light"/>
    </font>
    <font>
      <sz val="14"/>
      <name val="Frutiger LT Arabic 45 Light"/>
    </font>
    <font>
      <sz val="9"/>
      <color rgb="FFFFFFFF"/>
      <name val="Frutiger LT Arabic 55 Roman"/>
    </font>
    <font>
      <sz val="12"/>
      <color rgb="FF474D9B"/>
      <name val="Frutiger LT Arabic 45 Light"/>
    </font>
    <font>
      <sz val="11"/>
      <color rgb="FF31849B"/>
      <name val="Frutiger LT Arabic 55 Roman"/>
    </font>
    <font>
      <b/>
      <sz val="20"/>
      <name val="Frutiger LT Arabic 55 Roman"/>
      <charset val="178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theme="0"/>
      </top>
      <bottom style="thin">
        <color rgb="FFFFFFFF"/>
      </bottom>
      <diagonal/>
    </border>
    <border>
      <left/>
      <right/>
      <top style="thin">
        <color theme="0"/>
      </top>
      <bottom style="thin">
        <color rgb="FFFFFFFF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5" borderId="9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6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0" xfId="0" applyFont="1" applyFill="1"/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/>
    <xf numFmtId="0" fontId="3" fillId="0" borderId="11" xfId="0" applyFont="1" applyFill="1" applyBorder="1" applyAlignment="1">
      <alignment horizontal="left"/>
    </xf>
    <xf numFmtId="0" fontId="11" fillId="0" borderId="0" xfId="0" applyFont="1" applyFill="1"/>
    <xf numFmtId="0" fontId="3" fillId="0" borderId="10" xfId="0" applyFont="1" applyFill="1" applyBorder="1" applyAlignment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vertical="center" wrapText="1" readingOrder="1"/>
    </xf>
    <xf numFmtId="0" fontId="13" fillId="0" borderId="0" xfId="0" applyFont="1" applyFill="1"/>
    <xf numFmtId="0" fontId="10" fillId="3" borderId="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7" borderId="0" xfId="0" applyFont="1" applyFill="1" applyAlignment="1">
      <alignment vertical="center"/>
    </xf>
    <xf numFmtId="0" fontId="16" fillId="7" borderId="0" xfId="0" applyFont="1" applyFill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 wrapText="1" readingOrder="2"/>
    </xf>
    <xf numFmtId="0" fontId="15" fillId="0" borderId="0" xfId="0" applyFont="1" applyAlignment="1">
      <alignment horizontal="center" vertical="center" wrapText="1" readingOrder="1"/>
    </xf>
    <xf numFmtId="0" fontId="3" fillId="6" borderId="0" xfId="0" applyFont="1" applyFill="1" applyBorder="1" applyAlignment="1">
      <alignment horizontal="right" vertical="center"/>
    </xf>
    <xf numFmtId="0" fontId="4" fillId="6" borderId="0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 readingOrder="2"/>
    </xf>
    <xf numFmtId="0" fontId="17" fillId="5" borderId="0" xfId="0" applyFont="1" applyFill="1" applyBorder="1" applyAlignment="1">
      <alignment horizontal="center" vertical="center" wrapText="1" readingOrder="2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0F2F6"/>
      <color rgb="FFE6E9F0"/>
      <color rgb="FF9BA8C2"/>
      <color rgb="FF000000"/>
      <color rgb="FFFFFFFF"/>
      <color rgb="FFE0C19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tabSelected="1" view="pageBreakPreview" zoomScaleNormal="110" zoomScaleSheetLayoutView="100" workbookViewId="0">
      <selection activeCell="H17" sqref="H17"/>
    </sheetView>
  </sheetViews>
  <sheetFormatPr defaultColWidth="9.140625" defaultRowHeight="18" x14ac:dyDescent="0.45"/>
  <cols>
    <col min="1" max="1" width="10.7109375" style="8" customWidth="1"/>
    <col min="2" max="15" width="10.28515625" style="8" customWidth="1"/>
    <col min="16" max="16" width="10.7109375" style="8" customWidth="1"/>
    <col min="17" max="18" width="9.140625" style="8" customWidth="1"/>
    <col min="19" max="26" width="9.28515625" style="8" bestFit="1" customWidth="1"/>
    <col min="27" max="16384" width="9.140625" style="8"/>
  </cols>
  <sheetData>
    <row r="1" spans="1:16" s="3" customFormat="1" ht="19.5" customHeight="1" x14ac:dyDescent="0.45">
      <c r="A1" s="49" t="s">
        <v>24</v>
      </c>
      <c r="B1" s="49"/>
      <c r="C1" s="1"/>
      <c r="D1" s="2"/>
      <c r="E1" s="2"/>
      <c r="F1" s="2"/>
      <c r="G1" s="2"/>
      <c r="H1" s="2"/>
      <c r="I1" s="2"/>
      <c r="J1" s="2"/>
      <c r="K1" s="2"/>
      <c r="L1" s="2"/>
      <c r="M1" s="51" t="s">
        <v>23</v>
      </c>
      <c r="N1" s="51"/>
      <c r="O1" s="51"/>
      <c r="P1" s="51"/>
    </row>
    <row r="2" spans="1:16" s="30" customFormat="1" ht="50.1" customHeight="1" x14ac:dyDescent="0.65">
      <c r="A2" s="53" t="s">
        <v>28</v>
      </c>
      <c r="B2" s="53"/>
      <c r="C2" s="53"/>
      <c r="D2" s="53"/>
      <c r="E2" s="53"/>
      <c r="F2" s="53"/>
      <c r="G2" s="53"/>
      <c r="H2" s="29"/>
      <c r="I2" s="52" t="s">
        <v>29</v>
      </c>
      <c r="J2" s="52"/>
      <c r="K2" s="52"/>
      <c r="L2" s="52"/>
      <c r="M2" s="52"/>
      <c r="N2" s="52"/>
      <c r="O2" s="52"/>
      <c r="P2" s="52"/>
    </row>
    <row r="3" spans="1:16" s="5" customFormat="1" ht="17.25" x14ac:dyDescent="0.2">
      <c r="A3" s="48" t="s">
        <v>17</v>
      </c>
      <c r="B3" s="4"/>
      <c r="C3" s="4"/>
      <c r="D3" s="4"/>
      <c r="E3" s="55"/>
      <c r="F3" s="55"/>
      <c r="G3" s="55"/>
      <c r="H3" s="55"/>
      <c r="I3" s="55"/>
      <c r="J3" s="55"/>
      <c r="K3" s="55"/>
      <c r="L3" s="55"/>
      <c r="M3" s="55"/>
      <c r="N3" s="55"/>
      <c r="O3" s="54" t="s">
        <v>16</v>
      </c>
      <c r="P3" s="54"/>
    </row>
    <row r="4" spans="1:16" s="5" customFormat="1" ht="17.25" customHeight="1" x14ac:dyDescent="0.2">
      <c r="A4" s="61" t="s">
        <v>26</v>
      </c>
      <c r="B4" s="50"/>
      <c r="C4" s="50"/>
      <c r="D4" s="50"/>
      <c r="E4" s="50"/>
      <c r="F4" s="50"/>
      <c r="G4" s="50"/>
      <c r="H4" s="41"/>
      <c r="I4" s="50" t="s">
        <v>25</v>
      </c>
      <c r="J4" s="50"/>
      <c r="K4" s="50"/>
      <c r="L4" s="50"/>
      <c r="M4" s="50"/>
      <c r="N4" s="50"/>
      <c r="O4" s="50"/>
      <c r="P4" s="62" t="s">
        <v>27</v>
      </c>
    </row>
    <row r="5" spans="1:16" x14ac:dyDescent="0.45">
      <c r="A5" s="68" t="s">
        <v>12</v>
      </c>
      <c r="B5" s="68"/>
      <c r="C5" s="69"/>
      <c r="D5" s="6" t="s">
        <v>0</v>
      </c>
      <c r="E5" s="50" t="s">
        <v>6</v>
      </c>
      <c r="F5" s="67"/>
      <c r="G5" s="6" t="s">
        <v>4</v>
      </c>
      <c r="H5" s="68" t="s">
        <v>10</v>
      </c>
      <c r="I5" s="69"/>
      <c r="J5" s="6" t="s">
        <v>14</v>
      </c>
      <c r="K5" s="50" t="s">
        <v>9</v>
      </c>
      <c r="L5" s="67"/>
      <c r="M5" s="6" t="s">
        <v>5</v>
      </c>
      <c r="N5" s="50" t="s">
        <v>11</v>
      </c>
      <c r="O5" s="50"/>
      <c r="P5" s="62"/>
    </row>
    <row r="6" spans="1:16" x14ac:dyDescent="0.45">
      <c r="A6" s="46" t="s">
        <v>19</v>
      </c>
      <c r="B6" s="9" t="s">
        <v>7</v>
      </c>
      <c r="C6" s="7" t="s">
        <v>8</v>
      </c>
      <c r="D6" s="7" t="s">
        <v>20</v>
      </c>
      <c r="E6" s="7" t="s">
        <v>7</v>
      </c>
      <c r="F6" s="7" t="s">
        <v>8</v>
      </c>
      <c r="G6" s="6" t="s">
        <v>20</v>
      </c>
      <c r="H6" s="9" t="s">
        <v>7</v>
      </c>
      <c r="I6" s="7" t="s">
        <v>8</v>
      </c>
      <c r="J6" s="7" t="s">
        <v>20</v>
      </c>
      <c r="K6" s="7" t="s">
        <v>7</v>
      </c>
      <c r="L6" s="7" t="s">
        <v>8</v>
      </c>
      <c r="M6" s="7" t="s">
        <v>20</v>
      </c>
      <c r="N6" s="7" t="s">
        <v>7</v>
      </c>
      <c r="O6" s="42" t="s">
        <v>8</v>
      </c>
      <c r="P6" s="62"/>
    </row>
    <row r="7" spans="1:16" ht="19.5" x14ac:dyDescent="0.45">
      <c r="A7" s="10" t="s">
        <v>13</v>
      </c>
      <c r="B7" s="13" t="s">
        <v>2</v>
      </c>
      <c r="C7" s="10" t="s">
        <v>3</v>
      </c>
      <c r="D7" s="11" t="s">
        <v>1</v>
      </c>
      <c r="E7" s="10" t="s">
        <v>2</v>
      </c>
      <c r="F7" s="10" t="s">
        <v>3</v>
      </c>
      <c r="G7" s="12" t="s">
        <v>1</v>
      </c>
      <c r="H7" s="13" t="s">
        <v>2</v>
      </c>
      <c r="I7" s="10" t="s">
        <v>3</v>
      </c>
      <c r="J7" s="38" t="s">
        <v>1</v>
      </c>
      <c r="K7" s="10" t="s">
        <v>2</v>
      </c>
      <c r="L7" s="10" t="s">
        <v>3</v>
      </c>
      <c r="M7" s="11" t="s">
        <v>1</v>
      </c>
      <c r="N7" s="10" t="s">
        <v>2</v>
      </c>
      <c r="O7" s="47" t="s">
        <v>3</v>
      </c>
      <c r="P7" s="63"/>
    </row>
    <row r="8" spans="1:16" ht="24.95" customHeight="1" x14ac:dyDescent="0.45">
      <c r="A8" s="45">
        <f>SUM(B8:C8)</f>
        <v>889418</v>
      </c>
      <c r="B8" s="14">
        <f t="shared" ref="B8:B9" si="0">N8+K8+H8+E8</f>
        <v>160702</v>
      </c>
      <c r="C8" s="14">
        <f t="shared" ref="C8:C9" si="1">O8+L8+I8+F8</f>
        <v>728716</v>
      </c>
      <c r="D8" s="15">
        <f>SUM(E8:F8)</f>
        <v>294568</v>
      </c>
      <c r="E8" s="14">
        <v>49147</v>
      </c>
      <c r="F8" s="31">
        <v>245421</v>
      </c>
      <c r="G8" s="32">
        <f>SUM(H8:I8)</f>
        <v>547672</v>
      </c>
      <c r="H8" s="14">
        <v>104031</v>
      </c>
      <c r="I8" s="14">
        <v>443641</v>
      </c>
      <c r="J8" s="15">
        <f>SUM(K8:L8)</f>
        <v>13305</v>
      </c>
      <c r="K8" s="16">
        <v>3638</v>
      </c>
      <c r="L8" s="17">
        <v>9667</v>
      </c>
      <c r="M8" s="15">
        <f>SUM(N8:O8)</f>
        <v>33873</v>
      </c>
      <c r="N8" s="14">
        <v>3886</v>
      </c>
      <c r="O8" s="17">
        <v>29987</v>
      </c>
      <c r="P8" s="14">
        <v>1433</v>
      </c>
    </row>
    <row r="9" spans="1:16" ht="24.95" customHeight="1" x14ac:dyDescent="0.45">
      <c r="A9" s="43">
        <f>SUM(B9:C9)</f>
        <v>530407</v>
      </c>
      <c r="B9" s="18">
        <f t="shared" si="0"/>
        <v>122538</v>
      </c>
      <c r="C9" s="18">
        <f t="shared" si="1"/>
        <v>407869</v>
      </c>
      <c r="D9" s="33">
        <f>SUM(E9:F9)</f>
        <v>167102</v>
      </c>
      <c r="E9" s="18">
        <v>34035</v>
      </c>
      <c r="F9" s="34">
        <v>133067</v>
      </c>
      <c r="G9" s="35">
        <f>SUM(H9:I9)</f>
        <v>327371</v>
      </c>
      <c r="H9" s="18">
        <v>78521</v>
      </c>
      <c r="I9" s="18">
        <v>248850</v>
      </c>
      <c r="J9" s="33">
        <f>SUM(K9:L9)</f>
        <v>6123</v>
      </c>
      <c r="K9" s="36">
        <v>3630</v>
      </c>
      <c r="L9" s="37">
        <v>2493</v>
      </c>
      <c r="M9" s="33">
        <f>SUM(N9:O9)</f>
        <v>29811</v>
      </c>
      <c r="N9" s="18">
        <v>6352</v>
      </c>
      <c r="O9" s="37">
        <v>23459</v>
      </c>
      <c r="P9" s="37">
        <v>1434</v>
      </c>
    </row>
    <row r="10" spans="1:16" ht="24.95" customHeight="1" x14ac:dyDescent="0.45">
      <c r="A10" s="45">
        <f>SUM(B10:C10)</f>
        <v>533971</v>
      </c>
      <c r="B10" s="14">
        <v>105352</v>
      </c>
      <c r="C10" s="14">
        <v>428619</v>
      </c>
      <c r="D10" s="15">
        <f>SUM(E10:F10)</f>
        <v>165983</v>
      </c>
      <c r="E10" s="14">
        <v>29420</v>
      </c>
      <c r="F10" s="31">
        <v>136563</v>
      </c>
      <c r="G10" s="32">
        <f>SUM(H10:I10)</f>
        <v>338919</v>
      </c>
      <c r="H10" s="14">
        <v>69535</v>
      </c>
      <c r="I10" s="14">
        <v>269384</v>
      </c>
      <c r="J10" s="15">
        <f>SUM(K10:L10)</f>
        <v>7485</v>
      </c>
      <c r="K10" s="16">
        <v>3311</v>
      </c>
      <c r="L10" s="17">
        <v>4174</v>
      </c>
      <c r="M10" s="15">
        <f>SUM(N10:O10)</f>
        <v>21584</v>
      </c>
      <c r="N10" s="14">
        <v>3086</v>
      </c>
      <c r="O10" s="14">
        <v>18498</v>
      </c>
      <c r="P10" s="14">
        <v>1435</v>
      </c>
    </row>
    <row r="11" spans="1:16" ht="24.95" customHeight="1" x14ac:dyDescent="0.45">
      <c r="A11" s="44">
        <f>SUM(B11:C11)</f>
        <v>701321</v>
      </c>
      <c r="B11" s="22">
        <v>110669</v>
      </c>
      <c r="C11" s="22">
        <v>590652</v>
      </c>
      <c r="D11" s="21">
        <f>SUM(E11:F11)</f>
        <v>201541</v>
      </c>
      <c r="E11" s="39">
        <v>24531</v>
      </c>
      <c r="F11" s="19">
        <v>177010</v>
      </c>
      <c r="G11" s="40">
        <f>SUM(H11:I11)</f>
        <v>466722</v>
      </c>
      <c r="H11" s="20">
        <v>80163</v>
      </c>
      <c r="I11" s="22">
        <v>386559</v>
      </c>
      <c r="J11" s="21">
        <f>SUM(K11:L11)</f>
        <v>6589</v>
      </c>
      <c r="K11" s="19">
        <v>3071</v>
      </c>
      <c r="L11" s="20">
        <v>3518</v>
      </c>
      <c r="M11" s="21">
        <f>SUM(N11:O11)</f>
        <v>26469</v>
      </c>
      <c r="N11" s="22">
        <v>2904</v>
      </c>
      <c r="O11" s="22">
        <v>23565</v>
      </c>
      <c r="P11" s="37">
        <v>1436</v>
      </c>
    </row>
    <row r="12" spans="1:16" ht="24.95" customHeight="1" x14ac:dyDescent="0.45">
      <c r="A12" s="44">
        <f>SUM(B12:C12)</f>
        <v>7219605</v>
      </c>
      <c r="B12" s="22">
        <v>3139242</v>
      </c>
      <c r="C12" s="22">
        <v>4080363</v>
      </c>
      <c r="D12" s="21">
        <f>SUM(E12:F12)</f>
        <v>2085546</v>
      </c>
      <c r="E12" s="39">
        <v>693486</v>
      </c>
      <c r="F12" s="19">
        <v>1392060</v>
      </c>
      <c r="G12" s="40">
        <f>SUM(H12:I12)</f>
        <v>4637933</v>
      </c>
      <c r="H12" s="20">
        <v>2256379</v>
      </c>
      <c r="I12" s="22">
        <v>2381554</v>
      </c>
      <c r="J12" s="21">
        <f>SUM(K12:L12)</f>
        <v>209565</v>
      </c>
      <c r="K12" s="19">
        <v>115433</v>
      </c>
      <c r="L12" s="20">
        <v>94132</v>
      </c>
      <c r="M12" s="21">
        <f>SUM(N12:O12)</f>
        <v>286561</v>
      </c>
      <c r="N12" s="22">
        <v>73944</v>
      </c>
      <c r="O12" s="22">
        <v>212617</v>
      </c>
      <c r="P12" s="37">
        <v>1437</v>
      </c>
    </row>
    <row r="13" spans="1:16" s="25" customFormat="1" ht="17.25" x14ac:dyDescent="0.45">
      <c r="A13" s="59" t="s">
        <v>21</v>
      </c>
      <c r="B13" s="60"/>
      <c r="C13" s="60"/>
      <c r="D13" s="60"/>
      <c r="E13" s="23"/>
      <c r="F13" s="24"/>
      <c r="G13" s="24"/>
      <c r="H13" s="24"/>
      <c r="I13" s="64" t="s">
        <v>18</v>
      </c>
      <c r="J13" s="64"/>
      <c r="K13" s="64"/>
      <c r="L13" s="64"/>
      <c r="M13" s="64"/>
      <c r="N13" s="64"/>
      <c r="O13" s="64"/>
      <c r="P13" s="65"/>
    </row>
    <row r="14" spans="1:16" x14ac:dyDescent="0.45">
      <c r="A14" s="58" t="s">
        <v>15</v>
      </c>
      <c r="B14" s="58"/>
      <c r="C14" s="58"/>
      <c r="D14" s="58"/>
      <c r="E14" s="26"/>
      <c r="F14" s="27"/>
      <c r="G14" s="27"/>
      <c r="H14" s="27"/>
      <c r="I14" s="28"/>
      <c r="J14" s="66" t="s">
        <v>22</v>
      </c>
      <c r="K14" s="66"/>
      <c r="L14" s="66"/>
      <c r="M14" s="66"/>
      <c r="N14" s="66"/>
      <c r="O14" s="66"/>
      <c r="P14" s="66"/>
    </row>
    <row r="16" spans="1:16" x14ac:dyDescent="0.45">
      <c r="O16" s="56"/>
      <c r="P16" s="57"/>
    </row>
    <row r="17" spans="15:16" x14ac:dyDescent="0.45">
      <c r="O17" s="56"/>
      <c r="P17" s="57"/>
    </row>
    <row r="18" spans="15:16" x14ac:dyDescent="0.45">
      <c r="O18" s="56"/>
      <c r="P18" s="57"/>
    </row>
    <row r="19" spans="15:16" x14ac:dyDescent="0.45">
      <c r="O19" s="56"/>
      <c r="P19" s="57"/>
    </row>
    <row r="20" spans="15:16" x14ac:dyDescent="0.45">
      <c r="O20" s="56"/>
      <c r="P20" s="57"/>
    </row>
    <row r="21" spans="15:16" x14ac:dyDescent="0.45">
      <c r="O21" s="56"/>
      <c r="P21" s="57"/>
    </row>
    <row r="22" spans="15:16" x14ac:dyDescent="0.45">
      <c r="O22" s="56"/>
      <c r="P22" s="57"/>
    </row>
    <row r="23" spans="15:16" x14ac:dyDescent="0.45">
      <c r="O23" s="56"/>
      <c r="P23" s="57"/>
    </row>
    <row r="24" spans="15:16" x14ac:dyDescent="0.45">
      <c r="O24" s="56"/>
      <c r="P24" s="57"/>
    </row>
    <row r="25" spans="15:16" x14ac:dyDescent="0.45">
      <c r="O25" s="56"/>
      <c r="P25" s="57"/>
    </row>
  </sheetData>
  <mergeCells count="19">
    <mergeCell ref="O16:P25"/>
    <mergeCell ref="A14:D14"/>
    <mergeCell ref="A13:D13"/>
    <mergeCell ref="A4:G4"/>
    <mergeCell ref="P4:P7"/>
    <mergeCell ref="I13:P13"/>
    <mergeCell ref="J14:P14"/>
    <mergeCell ref="K5:L5"/>
    <mergeCell ref="N5:O5"/>
    <mergeCell ref="E5:F5"/>
    <mergeCell ref="H5:I5"/>
    <mergeCell ref="A5:C5"/>
    <mergeCell ref="A1:B1"/>
    <mergeCell ref="I4:O4"/>
    <mergeCell ref="M1:P1"/>
    <mergeCell ref="I2:P2"/>
    <mergeCell ref="A2:G2"/>
    <mergeCell ref="O3:P3"/>
    <mergeCell ref="E3:N3"/>
  </mergeCells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DELL</cp:lastModifiedBy>
  <cp:lastPrinted>2017-02-16T11:28:29Z</cp:lastPrinted>
  <dcterms:created xsi:type="dcterms:W3CDTF">1999-10-24T07:15:26Z</dcterms:created>
  <dcterms:modified xsi:type="dcterms:W3CDTF">2017-05-14T09:47:00Z</dcterms:modified>
</cp:coreProperties>
</file>