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ورقة1" sheetId="1" r:id="rId1"/>
  </sheets>
  <definedNames>
    <definedName name="_xlnm.Print_Area" localSheetId="0">'ورقة1'!$A$1:$M$13</definedName>
  </definedNames>
  <calcPr fullCalcOnLoad="1"/>
</workbook>
</file>

<file path=xl/sharedStrings.xml><?xml version="1.0" encoding="utf-8"?>
<sst xmlns="http://schemas.openxmlformats.org/spreadsheetml/2006/main" count="45" uniqueCount="32">
  <si>
    <t>ذكور</t>
  </si>
  <si>
    <t>إناث</t>
  </si>
  <si>
    <t>جملة</t>
  </si>
  <si>
    <t>Male</t>
  </si>
  <si>
    <t>Female</t>
  </si>
  <si>
    <t>Total</t>
  </si>
  <si>
    <t>Intermediate</t>
  </si>
  <si>
    <t>ثانوي</t>
  </si>
  <si>
    <t>Secondary</t>
  </si>
  <si>
    <t>المجموع</t>
  </si>
  <si>
    <t>Primary</t>
  </si>
  <si>
    <t>متوسط</t>
  </si>
  <si>
    <t>ابتدائي</t>
  </si>
  <si>
    <t xml:space="preserve"> Stages of Education</t>
  </si>
  <si>
    <t>Source: General Authority for Statistics</t>
  </si>
  <si>
    <t>المصدر :الهيئة العامة للإحصاء.</t>
  </si>
  <si>
    <t xml:space="preserve">  مراحل التعليم العام </t>
  </si>
  <si>
    <t>التعليم والتدريب</t>
  </si>
  <si>
    <t xml:space="preserve"> Education &amp; Training </t>
  </si>
  <si>
    <t>جدول 4-4</t>
  </si>
  <si>
    <t>Table 4-4</t>
  </si>
  <si>
    <r>
      <t xml:space="preserve">  2016   </t>
    </r>
    <r>
      <rPr>
        <vertAlign val="superscript"/>
        <sz val="10"/>
        <color indexed="9"/>
        <rFont val="Frutiger LT Arabic 55 Roman"/>
        <family val="0"/>
      </rPr>
      <t>1</t>
    </r>
  </si>
  <si>
    <r>
      <t xml:space="preserve"> 2015  </t>
    </r>
    <r>
      <rPr>
        <vertAlign val="superscript"/>
        <sz val="10"/>
        <color indexed="9"/>
        <rFont val="Frutiger LT Arabic 55 Roman"/>
        <family val="0"/>
      </rPr>
      <t>1</t>
    </r>
  </si>
  <si>
    <r>
      <t xml:space="preserve">2017  </t>
    </r>
    <r>
      <rPr>
        <vertAlign val="superscript"/>
        <sz val="10"/>
        <color indexed="9"/>
        <rFont val="Frutiger LT Arabic 55 Roman"/>
        <family val="0"/>
      </rPr>
      <t>2</t>
    </r>
  </si>
  <si>
    <t xml:space="preserve">1-يشمل تعليم الكبار </t>
  </si>
  <si>
    <t xml:space="preserve">2- لايشمل تعليم الكبار </t>
  </si>
  <si>
    <t>1-  Including Adult Education</t>
  </si>
  <si>
    <t>2- Not including Adult Education</t>
  </si>
  <si>
    <t xml:space="preserve">إجمالي الطلبة والطالبات حسب الجنس ومرحلة التعليم </t>
  </si>
  <si>
    <t xml:space="preserve">           Total Students by Sex and Level of Education                 </t>
  </si>
  <si>
    <t xml:space="preserve"> Note: Student data were calculated based on the Education and Training Survey 2017  and adjusted for 2016 data                                                                                </t>
  </si>
  <si>
    <t xml:space="preserve">ملاحظة : تم حساب بيانات الطلبة بناءاً على مسح  التعليم والتدريب 2017 م وعدلت بيانات  عام 2016م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</si>
</sst>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ج.م.&quot;\ #,##0_-;&quot;ج.م.&quot;\ #,##0\-"/>
    <numFmt numFmtId="173" formatCode="&quot;ج.م.&quot;\ #,##0_-;[Red]&quot;ج.م.&quot;\ #,##0\-"/>
    <numFmt numFmtId="174" formatCode="&quot;ج.م.&quot;\ #,##0.00_-;&quot;ج.م.&quot;\ #,##0.00\-"/>
    <numFmt numFmtId="175" formatCode="&quot;ج.م.&quot;\ #,##0.00_-;[Red]&quot;ج.م.&quot;\ #,##0.00\-"/>
    <numFmt numFmtId="176" formatCode="_-&quot;ج.م.&quot;\ * #,##0_-;_-&quot;ج.م.&quot;\ * #,##0\-;_-&quot;ج.م.&quot;\ * &quot;-&quot;_-;_-@_-"/>
    <numFmt numFmtId="177" formatCode="_-&quot;ج.م.&quot;\ * #,##0.00_-;_-&quot;ج.م.&quot;\ * #,##0.00\-;_-&quot;ج.م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\ &quot;$&quot;_);\(#,##0\ &quot;$&quot;\)"/>
    <numFmt numFmtId="187" formatCode="#,##0\ &quot;$&quot;_);[Red]\(#,##0\ &quot;$&quot;\)"/>
    <numFmt numFmtId="188" formatCode="#,##0.00\ &quot;$&quot;_);\(#,##0.00\ &quot;$&quot;\)"/>
    <numFmt numFmtId="189" formatCode="#,##0.00\ &quot;$&quot;_);[Red]\(#,##0.00\ &quot;$&quot;\)"/>
    <numFmt numFmtId="190" formatCode="_ * #,##0_)\ &quot;$&quot;_ ;_ * \(#,##0\)\ &quot;$&quot;_ ;_ * &quot;-&quot;_)\ &quot;$&quot;_ ;_ @_ "/>
    <numFmt numFmtId="191" formatCode="_ * #,##0_)\ _$_ ;_ * \(#,##0\)\ _$_ ;_ * &quot;-&quot;_)\ _$_ ;_ @_ "/>
    <numFmt numFmtId="192" formatCode="_ * #,##0.00_)\ &quot;$&quot;_ ;_ * \(#,##0.00\)\ &quot;$&quot;_ ;_ * &quot;-&quot;??_)\ &quot;$&quot;_ ;_ @_ "/>
    <numFmt numFmtId="193" formatCode="_ * #,##0.00_)\ _$_ ;_ * \(#,##0.00\)\ _$_ ;_ * &quot;-&quot;??_)\ _$_ ;_ @_ "/>
    <numFmt numFmtId="194" formatCode="&quot;نعم&quot;\,\ &quot;نعم&quot;\,\ &quot;لا&quot;"/>
    <numFmt numFmtId="195" formatCode="&quot;True&quot;;&quot;True&quot;;&quot;False&quot;"/>
    <numFmt numFmtId="196" formatCode="&quot;تشغيل&quot;\,\ &quot;تشغيل&quot;\,\ &quot;إيقاف تشغيل&quot;"/>
    <numFmt numFmtId="197" formatCode="[$€-2]\ #,##0.00_);[Red]\([$€-2]\ #,##0.00\)"/>
  </numFmts>
  <fonts count="61">
    <font>
      <sz val="10"/>
      <name val="Arial"/>
      <family val="0"/>
    </font>
    <font>
      <sz val="8"/>
      <name val="Arial"/>
      <family val="2"/>
    </font>
    <font>
      <sz val="12"/>
      <name val="Frutiger LT Arabic 55 Roman"/>
      <family val="0"/>
    </font>
    <font>
      <sz val="10"/>
      <name val="Frutiger LT Arabic 55 Roman"/>
      <family val="0"/>
    </font>
    <font>
      <b/>
      <sz val="10"/>
      <name val="Frutiger LT Arabic 55 Roman"/>
      <family val="0"/>
    </font>
    <font>
      <sz val="13"/>
      <name val="Frutiger LT Arabic 55 Roman"/>
      <family val="0"/>
    </font>
    <font>
      <b/>
      <sz val="13"/>
      <name val="Frutiger LT Arabic 55 Roman"/>
      <family val="0"/>
    </font>
    <font>
      <sz val="8"/>
      <name val="Frutiger LT Arabic 55 Roman"/>
      <family val="0"/>
    </font>
    <font>
      <b/>
      <sz val="12"/>
      <name val="Frutiger LT Arabic 55 Roman"/>
      <family val="0"/>
    </font>
    <font>
      <sz val="11"/>
      <name val="Frutiger LT Arabic 55 Roman"/>
      <family val="0"/>
    </font>
    <font>
      <b/>
      <sz val="8"/>
      <name val="Frutiger LT Arabic 55 Roman"/>
      <family val="0"/>
    </font>
    <font>
      <sz val="9"/>
      <name val="Frutiger LT Arabic 55 Roman"/>
      <family val="0"/>
    </font>
    <font>
      <sz val="13"/>
      <color indexed="62"/>
      <name val="Frutiger LT Arabic 45 Light"/>
      <family val="0"/>
    </font>
    <font>
      <vertAlign val="superscript"/>
      <sz val="10"/>
      <color indexed="9"/>
      <name val="Frutiger LT Arabic 55 Roma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3"/>
      <color indexed="24"/>
      <name val="Frutiger LT Arabic 55 Roman"/>
      <family val="0"/>
    </font>
    <font>
      <sz val="8"/>
      <color indexed="24"/>
      <name val="Frutiger LT Arabic 55 Roman"/>
      <family val="0"/>
    </font>
    <font>
      <sz val="10"/>
      <color indexed="9"/>
      <name val="Frutiger LT Arabic 55 Roman"/>
      <family val="0"/>
    </font>
    <font>
      <sz val="10"/>
      <color indexed="49"/>
      <name val="Frutiger LT Arabic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3"/>
      <color rgb="FF8C96A7"/>
      <name val="Frutiger LT Arabic 55 Roman"/>
      <family val="0"/>
    </font>
    <font>
      <sz val="8"/>
      <color rgb="FF8C96A7"/>
      <name val="Frutiger LT Arabic 55 Roman"/>
      <family val="0"/>
    </font>
    <font>
      <sz val="13"/>
      <color rgb="FF474D9B"/>
      <name val="Frutiger LT Arabic 45 Light"/>
      <family val="0"/>
    </font>
    <font>
      <sz val="10"/>
      <color theme="0"/>
      <name val="Frutiger LT Arabic 55 Roman"/>
      <family val="0"/>
    </font>
    <font>
      <sz val="10"/>
      <color rgb="FF31869B"/>
      <name val="Frutiger LT Arabic 55 Roma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0" borderId="2" applyNumberFormat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0" fillId="32" borderId="9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 readingOrder="2"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57" fillId="0" borderId="10" xfId="0" applyFont="1" applyFill="1" applyBorder="1" applyAlignment="1">
      <alignment horizontal="right" vertical="center"/>
    </xf>
    <xf numFmtId="0" fontId="58" fillId="0" borderId="0" xfId="0" applyFont="1" applyAlignment="1">
      <alignment vertical="center" wrapText="1" readingOrder="1"/>
    </xf>
    <xf numFmtId="0" fontId="10" fillId="0" borderId="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59" fillId="35" borderId="11" xfId="0" applyFont="1" applyFill="1" applyBorder="1" applyAlignment="1">
      <alignment horizontal="center" vertical="center" wrapText="1" shrinkToFit="1"/>
    </xf>
    <xf numFmtId="0" fontId="59" fillId="35" borderId="12" xfId="0" applyFont="1" applyFill="1" applyBorder="1" applyAlignment="1">
      <alignment horizontal="center" vertical="center" wrapText="1" shrinkToFit="1"/>
    </xf>
    <xf numFmtId="0" fontId="59" fillId="35" borderId="13" xfId="0" applyFont="1" applyFill="1" applyBorder="1" applyAlignment="1">
      <alignment horizontal="center" vertical="center" wrapText="1" shrinkToFit="1"/>
    </xf>
    <xf numFmtId="0" fontId="60" fillId="36" borderId="0" xfId="0" applyFont="1" applyFill="1" applyBorder="1" applyAlignment="1">
      <alignment horizontal="right" vertical="center" wrapText="1"/>
    </xf>
    <xf numFmtId="0" fontId="60" fillId="36" borderId="14" xfId="0" applyFont="1" applyFill="1" applyBorder="1" applyAlignment="1">
      <alignment horizontal="right" vertical="center" wrapText="1"/>
    </xf>
    <xf numFmtId="0" fontId="60" fillId="36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right" vertical="center" readingOrder="2"/>
    </xf>
    <xf numFmtId="0" fontId="57" fillId="0" borderId="0" xfId="0" applyFont="1" applyFill="1" applyBorder="1" applyAlignment="1">
      <alignment horizontal="left" vertical="center" readingOrder="2"/>
    </xf>
    <xf numFmtId="0" fontId="3" fillId="34" borderId="11" xfId="0" applyFont="1" applyFill="1" applyBorder="1" applyAlignment="1">
      <alignment horizontal="center" vertical="center" wrapText="1"/>
    </xf>
    <xf numFmtId="0" fontId="12" fillId="36" borderId="0" xfId="0" applyFont="1" applyFill="1" applyAlignment="1">
      <alignment horizontal="center" vertical="center" wrapText="1"/>
    </xf>
    <xf numFmtId="0" fontId="59" fillId="35" borderId="11" xfId="0" applyFont="1" applyFill="1" applyBorder="1" applyAlignment="1">
      <alignment horizontal="center" vertical="center" wrapText="1" shrinkToFit="1"/>
    </xf>
    <xf numFmtId="0" fontId="57" fillId="0" borderId="15" xfId="0" applyFont="1" applyFill="1" applyBorder="1" applyAlignment="1">
      <alignment horizontal="center" vertical="center" readingOrder="2"/>
    </xf>
    <xf numFmtId="0" fontId="8" fillId="0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right" vertical="center" readingOrder="2"/>
    </xf>
    <xf numFmtId="0" fontId="57" fillId="0" borderId="1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right" vertical="center" wrapText="1" readingOrder="2"/>
    </xf>
    <xf numFmtId="0" fontId="57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BA8C2"/>
      <rgbColor rgb="00993366"/>
      <rgbColor rgb="00FFFFCC"/>
      <rgbColor rgb="00CCFFFF"/>
      <rgbColor rgb="00660066"/>
      <rgbColor rgb="00FF8080"/>
      <rgbColor rgb="000066CC"/>
      <rgbColor rgb="00CCCCFF"/>
      <rgbColor rgb="009BA8C2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BA8C2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rightToLeft="1" tabSelected="1" zoomScaleSheetLayoutView="115" zoomScalePageLayoutView="0" workbookViewId="0" topLeftCell="A1">
      <selection activeCell="A1" sqref="A1:M15"/>
    </sheetView>
  </sheetViews>
  <sheetFormatPr defaultColWidth="9.140625" defaultRowHeight="19.5" customHeight="1"/>
  <cols>
    <col min="1" max="2" width="6.28125" style="9" customWidth="1"/>
    <col min="3" max="11" width="11.00390625" style="1" customWidth="1"/>
    <col min="12" max="13" width="7.28125" style="1" customWidth="1"/>
    <col min="14" max="20" width="10.28125" style="1" customWidth="1"/>
    <col min="21" max="21" width="13.7109375" style="1" customWidth="1"/>
    <col min="22" max="22" width="10.7109375" style="1" customWidth="1"/>
    <col min="23" max="16384" width="9.140625" style="1" customWidth="1"/>
  </cols>
  <sheetData>
    <row r="1" spans="1:22" ht="19.5" customHeight="1">
      <c r="A1" s="26" t="s">
        <v>17</v>
      </c>
      <c r="B1" s="26"/>
      <c r="C1" s="27"/>
      <c r="D1" s="2"/>
      <c r="E1" s="2"/>
      <c r="F1" s="2"/>
      <c r="G1" s="2"/>
      <c r="H1" s="2"/>
      <c r="I1" s="2"/>
      <c r="J1" s="2"/>
      <c r="K1" s="28" t="s">
        <v>18</v>
      </c>
      <c r="L1" s="28"/>
      <c r="M1" s="28"/>
      <c r="N1" s="3"/>
      <c r="O1" s="3"/>
      <c r="P1" s="3"/>
      <c r="Q1" s="3"/>
      <c r="R1" s="3"/>
      <c r="S1" s="3"/>
      <c r="T1" s="3"/>
      <c r="U1" s="3"/>
      <c r="V1" s="3"/>
    </row>
    <row r="2" spans="1:22" s="4" customFormat="1" ht="19.5" customHeight="1">
      <c r="A2" s="32" t="s">
        <v>28</v>
      </c>
      <c r="B2" s="32"/>
      <c r="C2" s="32"/>
      <c r="D2" s="32"/>
      <c r="E2" s="32"/>
      <c r="F2" s="32"/>
      <c r="G2" s="32" t="s">
        <v>29</v>
      </c>
      <c r="H2" s="32"/>
      <c r="I2" s="32"/>
      <c r="J2" s="32"/>
      <c r="K2" s="32"/>
      <c r="L2" s="32"/>
      <c r="M2" s="32"/>
      <c r="N2" s="5"/>
      <c r="O2" s="5"/>
      <c r="P2" s="5"/>
      <c r="Q2" s="5"/>
      <c r="R2" s="5"/>
      <c r="S2" s="5"/>
      <c r="T2" s="5"/>
      <c r="U2" s="5"/>
      <c r="V2" s="5"/>
    </row>
    <row r="3" spans="1:25" s="4" customFormat="1" ht="19.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0" s="6" customFormat="1" ht="19.5" customHeight="1">
      <c r="A4" s="29" t="s">
        <v>19</v>
      </c>
      <c r="B4" s="29"/>
      <c r="C4" s="34"/>
      <c r="D4" s="34"/>
      <c r="E4" s="34"/>
      <c r="F4" s="34"/>
      <c r="G4" s="34"/>
      <c r="H4" s="34"/>
      <c r="I4" s="34"/>
      <c r="J4" s="34"/>
      <c r="K4" s="34"/>
      <c r="L4" s="30" t="s">
        <v>20</v>
      </c>
      <c r="M4" s="30"/>
      <c r="N4" s="8"/>
      <c r="O4" s="7"/>
      <c r="P4" s="7"/>
      <c r="Q4" s="7"/>
      <c r="R4" s="7"/>
      <c r="S4" s="7"/>
      <c r="T4" s="7"/>
    </row>
    <row r="5" spans="1:17" s="9" customFormat="1" ht="19.5" customHeight="1">
      <c r="A5" s="33" t="s">
        <v>16</v>
      </c>
      <c r="B5" s="33"/>
      <c r="C5" s="33" t="s">
        <v>22</v>
      </c>
      <c r="D5" s="33"/>
      <c r="E5" s="33"/>
      <c r="F5" s="33" t="s">
        <v>21</v>
      </c>
      <c r="G5" s="33"/>
      <c r="H5" s="33"/>
      <c r="I5" s="33" t="s">
        <v>23</v>
      </c>
      <c r="J5" s="33"/>
      <c r="K5" s="33"/>
      <c r="L5" s="33" t="s">
        <v>13</v>
      </c>
      <c r="M5" s="33"/>
      <c r="O5" s="35"/>
      <c r="P5" s="35"/>
      <c r="Q5" s="35"/>
    </row>
    <row r="6" spans="1:17" s="9" customFormat="1" ht="19.5" customHeight="1">
      <c r="A6" s="33"/>
      <c r="B6" s="33"/>
      <c r="C6" s="24" t="s">
        <v>0</v>
      </c>
      <c r="D6" s="24" t="s">
        <v>1</v>
      </c>
      <c r="E6" s="24" t="s">
        <v>2</v>
      </c>
      <c r="F6" s="24" t="s">
        <v>0</v>
      </c>
      <c r="G6" s="24" t="s">
        <v>1</v>
      </c>
      <c r="H6" s="24" t="s">
        <v>2</v>
      </c>
      <c r="I6" s="24" t="s">
        <v>0</v>
      </c>
      <c r="J6" s="24" t="s">
        <v>1</v>
      </c>
      <c r="K6" s="24" t="s">
        <v>2</v>
      </c>
      <c r="L6" s="33"/>
      <c r="M6" s="33"/>
      <c r="O6" s="10"/>
      <c r="P6" s="10"/>
      <c r="Q6" s="10"/>
    </row>
    <row r="7" spans="1:17" s="9" customFormat="1" ht="19.5" customHeight="1">
      <c r="A7" s="33"/>
      <c r="B7" s="33"/>
      <c r="C7" s="25" t="s">
        <v>3</v>
      </c>
      <c r="D7" s="25" t="s">
        <v>4</v>
      </c>
      <c r="E7" s="25" t="s">
        <v>5</v>
      </c>
      <c r="F7" s="25" t="s">
        <v>3</v>
      </c>
      <c r="G7" s="25" t="s">
        <v>4</v>
      </c>
      <c r="H7" s="25" t="s">
        <v>5</v>
      </c>
      <c r="I7" s="25" t="s">
        <v>3</v>
      </c>
      <c r="J7" s="25" t="s">
        <v>4</v>
      </c>
      <c r="K7" s="25" t="s">
        <v>5</v>
      </c>
      <c r="L7" s="33"/>
      <c r="M7" s="33"/>
      <c r="O7" s="11"/>
      <c r="P7" s="11"/>
      <c r="Q7" s="11"/>
    </row>
    <row r="8" spans="1:17" ht="19.5" customHeight="1">
      <c r="A8" s="36" t="s">
        <v>12</v>
      </c>
      <c r="B8" s="36"/>
      <c r="C8" s="21">
        <v>1942626</v>
      </c>
      <c r="D8" s="21">
        <v>1901890</v>
      </c>
      <c r="E8" s="21">
        <f>SUM(C8:D8)</f>
        <v>3844516</v>
      </c>
      <c r="F8" s="21">
        <v>1712706</v>
      </c>
      <c r="G8" s="21">
        <v>1644659</v>
      </c>
      <c r="H8" s="21">
        <f>G8+F8</f>
        <v>3357365</v>
      </c>
      <c r="I8" s="21">
        <v>1607032</v>
      </c>
      <c r="J8" s="21">
        <v>1559954</v>
      </c>
      <c r="K8" s="21">
        <f>J8+I8</f>
        <v>3166986</v>
      </c>
      <c r="L8" s="36" t="s">
        <v>10</v>
      </c>
      <c r="M8" s="36"/>
      <c r="O8" s="12"/>
      <c r="P8" s="12"/>
      <c r="Q8" s="12"/>
    </row>
    <row r="9" spans="1:17" ht="19.5" customHeight="1">
      <c r="A9" s="31" t="s">
        <v>11</v>
      </c>
      <c r="B9" s="31"/>
      <c r="C9" s="22">
        <v>910704</v>
      </c>
      <c r="D9" s="22">
        <v>886371</v>
      </c>
      <c r="E9" s="22">
        <f>SUM(C9:D9)</f>
        <v>1797075</v>
      </c>
      <c r="F9" s="22">
        <v>762227</v>
      </c>
      <c r="G9" s="22">
        <v>721638</v>
      </c>
      <c r="H9" s="22">
        <f>G9+F9</f>
        <v>1483865</v>
      </c>
      <c r="I9" s="22">
        <f>752353</f>
        <v>752353</v>
      </c>
      <c r="J9" s="22">
        <v>721060</v>
      </c>
      <c r="K9" s="22">
        <f>J9+I9</f>
        <v>1473413</v>
      </c>
      <c r="L9" s="31" t="s">
        <v>6</v>
      </c>
      <c r="M9" s="31"/>
      <c r="P9" s="12"/>
      <c r="Q9" s="12"/>
    </row>
    <row r="10" spans="1:17" ht="19.5" customHeight="1">
      <c r="A10" s="36" t="s">
        <v>7</v>
      </c>
      <c r="B10" s="36"/>
      <c r="C10" s="21">
        <v>920950</v>
      </c>
      <c r="D10" s="21">
        <v>887778</v>
      </c>
      <c r="E10" s="21">
        <f>SUM(C10:D10)</f>
        <v>1808728</v>
      </c>
      <c r="F10" s="21">
        <v>887030</v>
      </c>
      <c r="G10" s="21">
        <v>767493</v>
      </c>
      <c r="H10" s="21">
        <f>G10+F10</f>
        <v>1654523</v>
      </c>
      <c r="I10" s="21">
        <v>787468</v>
      </c>
      <c r="J10" s="21">
        <v>681445</v>
      </c>
      <c r="K10" s="21">
        <f>J10+I10</f>
        <v>1468913</v>
      </c>
      <c r="L10" s="36" t="s">
        <v>8</v>
      </c>
      <c r="M10" s="36"/>
      <c r="P10" s="12"/>
      <c r="Q10" s="12"/>
    </row>
    <row r="11" spans="1:17" ht="19.5" customHeight="1">
      <c r="A11" s="33" t="s">
        <v>9</v>
      </c>
      <c r="B11" s="33"/>
      <c r="C11" s="23">
        <f aca="true" t="shared" si="0" ref="C11:K11">SUM(C8:C10)</f>
        <v>3774280</v>
      </c>
      <c r="D11" s="23">
        <f t="shared" si="0"/>
        <v>3676039</v>
      </c>
      <c r="E11" s="23">
        <f t="shared" si="0"/>
        <v>7450319</v>
      </c>
      <c r="F11" s="23">
        <f t="shared" si="0"/>
        <v>3361963</v>
      </c>
      <c r="G11" s="23">
        <f t="shared" si="0"/>
        <v>3133790</v>
      </c>
      <c r="H11" s="23">
        <f t="shared" si="0"/>
        <v>6495753</v>
      </c>
      <c r="I11" s="23">
        <f t="shared" si="0"/>
        <v>3146853</v>
      </c>
      <c r="J11" s="23">
        <f t="shared" si="0"/>
        <v>2962459</v>
      </c>
      <c r="K11" s="23">
        <f t="shared" si="0"/>
        <v>6109312</v>
      </c>
      <c r="L11" s="33" t="s">
        <v>5</v>
      </c>
      <c r="M11" s="33"/>
      <c r="P11" s="13"/>
      <c r="Q11" s="13"/>
    </row>
    <row r="12" spans="1:22" ht="19.5" customHeight="1" thickBot="1">
      <c r="A12" s="39" t="s">
        <v>15</v>
      </c>
      <c r="B12" s="39"/>
      <c r="C12" s="39"/>
      <c r="D12" s="20"/>
      <c r="E12" s="20"/>
      <c r="F12" s="20"/>
      <c r="G12" s="20"/>
      <c r="H12" s="20"/>
      <c r="I12" s="20"/>
      <c r="J12" s="40" t="s">
        <v>14</v>
      </c>
      <c r="K12" s="40"/>
      <c r="L12" s="40"/>
      <c r="M12" s="40"/>
      <c r="N12" s="14"/>
      <c r="P12" s="14"/>
      <c r="Q12" s="14"/>
      <c r="R12" s="15"/>
      <c r="S12" s="15"/>
      <c r="T12" s="15"/>
      <c r="U12" s="15"/>
      <c r="V12" s="15"/>
    </row>
    <row r="13" spans="1:22" ht="19.5" customHeight="1" thickBot="1">
      <c r="A13" s="37" t="s">
        <v>24</v>
      </c>
      <c r="B13" s="37"/>
      <c r="C13" s="37"/>
      <c r="D13" s="18"/>
      <c r="K13" s="38" t="s">
        <v>26</v>
      </c>
      <c r="L13" s="38"/>
      <c r="M13" s="38"/>
      <c r="N13" s="16"/>
      <c r="P13" s="16"/>
      <c r="Q13" s="16"/>
      <c r="R13" s="16"/>
      <c r="S13" s="16"/>
      <c r="T13" s="16"/>
      <c r="U13" s="16"/>
      <c r="V13" s="16"/>
    </row>
    <row r="14" spans="1:13" ht="19.5" customHeight="1">
      <c r="A14" s="37" t="s">
        <v>25</v>
      </c>
      <c r="B14" s="37"/>
      <c r="C14" s="37"/>
      <c r="K14" s="38" t="s">
        <v>27</v>
      </c>
      <c r="L14" s="38"/>
      <c r="M14" s="38"/>
    </row>
    <row r="15" spans="1:13" ht="26.25" customHeight="1">
      <c r="A15" s="41" t="s">
        <v>31</v>
      </c>
      <c r="B15" s="41"/>
      <c r="C15" s="41"/>
      <c r="D15" s="41"/>
      <c r="E15" s="41"/>
      <c r="F15" s="41"/>
      <c r="G15" s="42" t="s">
        <v>30</v>
      </c>
      <c r="H15" s="42"/>
      <c r="I15" s="42"/>
      <c r="J15" s="42"/>
      <c r="K15" s="42"/>
      <c r="L15" s="42"/>
      <c r="M15" s="42"/>
    </row>
    <row r="18" spans="1:22" s="17" customFormat="1" ht="19.5" customHeight="1">
      <c r="A18" s="9"/>
      <c r="B18" s="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s="6" customFormat="1" ht="19.5" customHeight="1">
      <c r="A19" s="9"/>
      <c r="B19" s="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P19" s="1"/>
      <c r="Q19" s="1"/>
      <c r="R19" s="1"/>
      <c r="S19" s="1"/>
      <c r="T19" s="1"/>
      <c r="U19" s="1"/>
      <c r="V19" s="1"/>
    </row>
  </sheetData>
  <sheetProtection/>
  <mergeCells count="29">
    <mergeCell ref="A15:F15"/>
    <mergeCell ref="G15:M15"/>
    <mergeCell ref="A14:C14"/>
    <mergeCell ref="K14:M14"/>
    <mergeCell ref="A13:C13"/>
    <mergeCell ref="K13:M13"/>
    <mergeCell ref="A12:C12"/>
    <mergeCell ref="L10:M10"/>
    <mergeCell ref="A10:B10"/>
    <mergeCell ref="J12:M12"/>
    <mergeCell ref="A11:B11"/>
    <mergeCell ref="L11:M11"/>
    <mergeCell ref="O5:Q5"/>
    <mergeCell ref="I5:K5"/>
    <mergeCell ref="L8:M8"/>
    <mergeCell ref="A5:B7"/>
    <mergeCell ref="L5:M7"/>
    <mergeCell ref="L9:M9"/>
    <mergeCell ref="A8:B8"/>
    <mergeCell ref="C5:E5"/>
    <mergeCell ref="A1:C1"/>
    <mergeCell ref="K1:M1"/>
    <mergeCell ref="A4:B4"/>
    <mergeCell ref="L4:M4"/>
    <mergeCell ref="A9:B9"/>
    <mergeCell ref="G2:M3"/>
    <mergeCell ref="A2:F3"/>
    <mergeCell ref="F5:H5"/>
    <mergeCell ref="C4:K4"/>
  </mergeCells>
  <printOptions horizontalCentered="1" verticalCentered="1"/>
  <pageMargins left="0.7874015748031497" right="0.5905511811023623" top="0.7874015748031497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Hany Alomari</dc:creator>
  <cp:keywords/>
  <dc:description/>
  <cp:lastModifiedBy>admin</cp:lastModifiedBy>
  <cp:lastPrinted>2016-03-20T10:16:39Z</cp:lastPrinted>
  <dcterms:created xsi:type="dcterms:W3CDTF">2001-06-26T09:35:58Z</dcterms:created>
  <dcterms:modified xsi:type="dcterms:W3CDTF">2018-04-25T08:54:54Z</dcterms:modified>
  <cp:category/>
  <cp:version/>
  <cp:contentType/>
  <cp:contentStatus/>
</cp:coreProperties>
</file>