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الكتاب الاحصائي 2016-52\اكسل\New folder\"/>
    </mc:Choice>
  </mc:AlternateContent>
  <bookViews>
    <workbookView xWindow="0" yWindow="0" windowWidth="20490" windowHeight="7785"/>
  </bookViews>
  <sheets>
    <sheet name="جدول 7" sheetId="9" r:id="rId1"/>
  </sheets>
  <definedNames>
    <definedName name="_xlnm.Print_Area" localSheetId="0">'جدول 7'!$A$1:$M$23</definedName>
  </definedNames>
  <calcPr calcId="152511"/>
</workbook>
</file>

<file path=xl/calcChain.xml><?xml version="1.0" encoding="utf-8"?>
<calcChain xmlns="http://schemas.openxmlformats.org/spreadsheetml/2006/main">
  <c r="L17" i="9" l="1"/>
  <c r="K17" i="9"/>
  <c r="J17" i="9"/>
  <c r="G17" i="9"/>
  <c r="D17" i="9"/>
  <c r="L16" i="9"/>
  <c r="K16" i="9"/>
  <c r="J16" i="9"/>
  <c r="G16" i="9"/>
  <c r="D16" i="9"/>
  <c r="L15" i="9"/>
  <c r="K15" i="9"/>
  <c r="J15" i="9"/>
  <c r="G15" i="9"/>
  <c r="D15" i="9"/>
  <c r="L14" i="9"/>
  <c r="K14" i="9"/>
  <c r="J14" i="9"/>
  <c r="G14" i="9"/>
  <c r="D14" i="9"/>
  <c r="L13" i="9"/>
  <c r="K13" i="9"/>
  <c r="J13" i="9"/>
  <c r="G13" i="9"/>
  <c r="D13" i="9"/>
  <c r="L12" i="9"/>
  <c r="K12" i="9"/>
  <c r="J12" i="9"/>
  <c r="G12" i="9"/>
  <c r="D12" i="9"/>
  <c r="L11" i="9"/>
  <c r="K11" i="9"/>
  <c r="M11" i="9" s="1"/>
  <c r="J11" i="9"/>
  <c r="G11" i="9"/>
  <c r="D11" i="9"/>
  <c r="L10" i="9"/>
  <c r="K10" i="9"/>
  <c r="J10" i="9"/>
  <c r="G10" i="9"/>
  <c r="D10" i="9"/>
  <c r="L9" i="9"/>
  <c r="K9" i="9"/>
  <c r="J9" i="9"/>
  <c r="G9" i="9"/>
  <c r="D9" i="9"/>
  <c r="L8" i="9"/>
  <c r="K8" i="9"/>
  <c r="J8" i="9"/>
  <c r="G8" i="9"/>
  <c r="D8" i="9"/>
  <c r="L7" i="9"/>
  <c r="K7" i="9"/>
  <c r="M7" i="9" s="1"/>
  <c r="J7" i="9"/>
  <c r="G7" i="9"/>
  <c r="D7" i="9"/>
  <c r="L6" i="9"/>
  <c r="K6" i="9"/>
  <c r="J6" i="9"/>
  <c r="G6" i="9"/>
  <c r="D6" i="9"/>
  <c r="M15" i="9" l="1"/>
  <c r="M9" i="9"/>
  <c r="M13" i="9"/>
  <c r="M17" i="9"/>
  <c r="M6" i="9"/>
  <c r="M8" i="9"/>
  <c r="M10" i="9"/>
  <c r="M12" i="9"/>
  <c r="M14" i="9"/>
  <c r="M16" i="9"/>
  <c r="I19" i="9" l="1"/>
  <c r="H19" i="9"/>
  <c r="F19" i="9"/>
  <c r="E19" i="9"/>
  <c r="C19" i="9"/>
  <c r="B19" i="9"/>
  <c r="L18" i="9"/>
  <c r="K18" i="9"/>
  <c r="J18" i="9"/>
  <c r="G18" i="9"/>
  <c r="G19" i="9" s="1"/>
  <c r="D18" i="9"/>
  <c r="K19" i="9"/>
  <c r="M18" i="9" l="1"/>
  <c r="D19" i="9"/>
  <c r="J19" i="9"/>
  <c r="L19" i="9"/>
  <c r="M19" i="9" l="1"/>
</calcChain>
</file>

<file path=xl/sharedStrings.xml><?xml version="1.0" encoding="utf-8"?>
<sst xmlns="http://schemas.openxmlformats.org/spreadsheetml/2006/main" count="62" uniqueCount="53">
  <si>
    <t xml:space="preserve">  المصدر: المؤسسة العامة للتدريب التقني والمهني.</t>
  </si>
  <si>
    <t>الاجمالى</t>
  </si>
  <si>
    <t>Total</t>
  </si>
  <si>
    <t>Al-Baha</t>
  </si>
  <si>
    <t>Al-jouf</t>
  </si>
  <si>
    <t>Northern Border</t>
  </si>
  <si>
    <t>Eastern Region</t>
  </si>
  <si>
    <t>Tabouk</t>
  </si>
  <si>
    <t>Jazan </t>
  </si>
  <si>
    <t>Hail</t>
  </si>
  <si>
    <t>Najran</t>
  </si>
  <si>
    <t xml:space="preserve"> Region </t>
  </si>
  <si>
    <t>Type of training establishment</t>
  </si>
  <si>
    <t xml:space="preserve"> الحدود الشمالية</t>
  </si>
  <si>
    <t xml:space="preserve"> الرياض</t>
  </si>
  <si>
    <t xml:space="preserve"> القصيم</t>
  </si>
  <si>
    <t xml:space="preserve"> جازان</t>
  </si>
  <si>
    <t xml:space="preserve"> حائل</t>
  </si>
  <si>
    <t xml:space="preserve"> عسير</t>
  </si>
  <si>
    <t xml:space="preserve"> مكة المكرمة</t>
  </si>
  <si>
    <t xml:space="preserve"> نجران</t>
  </si>
  <si>
    <t xml:space="preserve"> الجوف</t>
  </si>
  <si>
    <t xml:space="preserve"> الشرقية</t>
  </si>
  <si>
    <t xml:space="preserve"> المدينة المنورة</t>
  </si>
  <si>
    <t xml:space="preserve"> تبوك</t>
  </si>
  <si>
    <t>Source: General Organization for Technical and Vocational Training</t>
  </si>
  <si>
    <t>الباحة</t>
  </si>
  <si>
    <t>المنطقة الإدارية</t>
  </si>
  <si>
    <t>Al-Riyadh</t>
  </si>
  <si>
    <t>Al-Qaseem</t>
  </si>
  <si>
    <t>Al-Madinah Al-Monawarah</t>
  </si>
  <si>
    <t>Aseer</t>
  </si>
  <si>
    <t>Makkah Al-Mokarramah</t>
  </si>
  <si>
    <t xml:space="preserve">      المجموع  
     Total</t>
  </si>
  <si>
    <t xml:space="preserve"> المجموع 
Total      </t>
  </si>
  <si>
    <t xml:space="preserve">ذكور 
M    </t>
  </si>
  <si>
    <t xml:space="preserve"> أناث 
 F</t>
  </si>
  <si>
    <t>التعليم والتدريب</t>
  </si>
  <si>
    <t xml:space="preserve"> Education &amp; Training </t>
  </si>
  <si>
    <r>
      <t xml:space="preserve"> مراكز التدريب </t>
    </r>
    <r>
      <rPr>
        <vertAlign val="superscript"/>
        <sz val="10"/>
        <color theme="0"/>
        <rFont val="Frutiger LT Arabic 55 Roman"/>
      </rPr>
      <t xml:space="preserve"> 1</t>
    </r>
    <r>
      <rPr>
        <sz val="10"/>
        <color theme="0"/>
        <rFont val="Frutiger LT Arabic 55 Roman"/>
      </rPr>
      <t xml:space="preserve">
   Training Centers </t>
    </r>
    <r>
      <rPr>
        <vertAlign val="superscript"/>
        <sz val="10"/>
        <color theme="0"/>
        <rFont val="Frutiger LT Arabic 55 Roman"/>
      </rPr>
      <t>1</t>
    </r>
  </si>
  <si>
    <r>
      <t xml:space="preserve">  معاهد التدريب </t>
    </r>
    <r>
      <rPr>
        <vertAlign val="superscript"/>
        <sz val="10"/>
        <color theme="0"/>
        <rFont val="Frutiger LT Arabic 55 Roman"/>
      </rPr>
      <t>2</t>
    </r>
    <r>
      <rPr>
        <sz val="10"/>
        <color theme="0"/>
        <rFont val="Frutiger LT Arabic 55 Roman"/>
      </rPr>
      <t xml:space="preserve"> 
  Training Institutes </t>
    </r>
    <r>
      <rPr>
        <vertAlign val="superscript"/>
        <sz val="10"/>
        <color theme="0"/>
        <rFont val="Frutiger LT Arabic 55 Roman"/>
      </rPr>
      <t>2</t>
    </r>
  </si>
  <si>
    <r>
      <t xml:space="preserve">معاهد التدريب العليا </t>
    </r>
    <r>
      <rPr>
        <vertAlign val="superscript"/>
        <sz val="10"/>
        <color theme="0"/>
        <rFont val="Frutiger LT Arabic 55 Roman"/>
      </rPr>
      <t>3</t>
    </r>
    <r>
      <rPr>
        <sz val="10"/>
        <color theme="0"/>
        <rFont val="Frutiger LT Arabic 55 Roman"/>
      </rPr>
      <t xml:space="preserve"> 
 Higher Training Institutes </t>
    </r>
    <r>
      <rPr>
        <vertAlign val="superscript"/>
        <sz val="10"/>
        <color theme="0"/>
        <rFont val="Frutiger LT Arabic 55 Roman"/>
      </rPr>
      <t>3</t>
    </r>
    <r>
      <rPr>
        <sz val="10"/>
        <color theme="0"/>
        <rFont val="Frutiger LT Arabic 55 Roman"/>
      </rPr>
      <t xml:space="preserve"> </t>
    </r>
  </si>
  <si>
    <t>الوحدات التدريبية  ضمن برنامج التدريب الأهلي الذي تشرف عليها المؤسسة العامة للتدريب التقني والمهني 
حسب المناطق للعام التدريبي 1438/1437هـ</t>
  </si>
  <si>
    <t>جدول 4-21</t>
  </si>
  <si>
    <t>Table 4-21</t>
  </si>
  <si>
    <t xml:space="preserve"> نوع المنشأة التدريبية</t>
  </si>
  <si>
    <r>
      <t xml:space="preserve">   </t>
    </r>
    <r>
      <rPr>
        <vertAlign val="superscript"/>
        <sz val="8"/>
        <color rgb="FF8C96A7"/>
        <rFont val="Calibri"/>
        <family val="2"/>
      </rPr>
      <t xml:space="preserve">1 </t>
    </r>
    <r>
      <rPr>
        <sz val="8"/>
        <color rgb="FF8C96A7"/>
        <rFont val="Calibri"/>
        <family val="2"/>
      </rPr>
      <t xml:space="preserve">مراكز تدريـــــــب: المنشأة التي تقدم الدورات التطويرية فقط.                                                                                                                                                                         </t>
    </r>
  </si>
  <si>
    <r>
      <rPr>
        <vertAlign val="superscript"/>
        <sz val="8"/>
        <color rgb="FF8C96A7"/>
        <rFont val="Calibri"/>
        <family val="2"/>
      </rPr>
      <t xml:space="preserve"> 1 </t>
    </r>
    <r>
      <rPr>
        <sz val="8"/>
        <color rgb="FF8C96A7"/>
        <rFont val="Calibri"/>
        <family val="2"/>
      </rPr>
      <t xml:space="preserve">  Training Centers: An institution that offers development courses only </t>
    </r>
  </si>
  <si>
    <r>
      <t xml:space="preserve"> </t>
    </r>
    <r>
      <rPr>
        <vertAlign val="superscript"/>
        <sz val="8"/>
        <color rgb="FF8C96A7"/>
        <rFont val="Calibri"/>
        <family val="2"/>
      </rPr>
      <t xml:space="preserve">2  </t>
    </r>
    <r>
      <rPr>
        <sz val="8"/>
        <color rgb="FF8C96A7"/>
        <rFont val="Calibri"/>
        <family val="2"/>
      </rPr>
      <t xml:space="preserve">معاهد تدريــــــــب: المنشأة التي تقدم الدورات التأهيلية والدورات التطويرية فقط.                                                                                                                                                </t>
    </r>
  </si>
  <si>
    <r>
      <rPr>
        <vertAlign val="superscript"/>
        <sz val="8"/>
        <color rgb="FF8C96A7"/>
        <rFont val="Calibri"/>
        <family val="2"/>
      </rPr>
      <t xml:space="preserve">2 </t>
    </r>
    <r>
      <rPr>
        <sz val="8"/>
        <color rgb="FF8C96A7"/>
        <rFont val="Calibri"/>
        <family val="2"/>
      </rPr>
      <t xml:space="preserve"> Trining Institutes: An institution that provides training courses and development courses only</t>
    </r>
  </si>
  <si>
    <r>
      <t xml:space="preserve"> </t>
    </r>
    <r>
      <rPr>
        <vertAlign val="superscript"/>
        <sz val="8"/>
        <color rgb="FF8C96A7"/>
        <rFont val="Calibri"/>
        <family val="2"/>
      </rPr>
      <t>3</t>
    </r>
    <r>
      <rPr>
        <sz val="8"/>
        <color rgb="FF8C96A7"/>
        <rFont val="Calibri"/>
        <family val="2"/>
      </rPr>
      <t xml:space="preserve">  معاهد عليا (دبلوم): المنشأة التي تقدم الدبلومات التدريبية والبرامج التأهيلية والدورات التأهيلية والدورات التطويرية.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</si>
  <si>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vertAlign val="superscript"/>
        <sz val="8"/>
        <color rgb="FF8C96A7"/>
        <rFont val="Calibri"/>
        <family val="2"/>
      </rPr>
      <t xml:space="preserve"> 3 </t>
    </r>
    <r>
      <rPr>
        <sz val="8"/>
        <color rgb="FF8C96A7"/>
        <rFont val="Calibri"/>
        <family val="2"/>
      </rPr>
      <t xml:space="preserve">  Higher Institutes (diploma): The establishment that provides training diplomas, rehabilitation</t>
    </r>
  </si>
  <si>
    <t>Training Units within the Program of Private Training for Institutes Supervised by the General Organization for Technical and Vocational Training by Regions, 1437/1438 A.H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</si>
</sst>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4"/>
      <color theme="1"/>
      <name val="Arial"/>
      <family val="2"/>
      <charset val="178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0"/>
      <name val="Calibri"/>
      <family val="2"/>
    </font>
    <font>
      <sz val="13"/>
      <color theme="1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0"/>
      <name val="Frutiger LT Arabic 55 Roman"/>
    </font>
    <font>
      <sz val="8"/>
      <color rgb="FF8C96A7"/>
      <name val="Frutiger LT Arabic 55 Roman"/>
    </font>
    <font>
      <sz val="12"/>
      <color rgb="FF474D9B"/>
      <name val="Frutiger LT Arabic 45 Light"/>
    </font>
    <font>
      <sz val="10"/>
      <color rgb="FF31869B"/>
      <name val="Frutiger LT Arabic 55 Roman"/>
    </font>
    <font>
      <sz val="10"/>
      <color theme="0"/>
      <name val="Frutiger LT Arabic 55 Roman"/>
    </font>
    <font>
      <vertAlign val="superscript"/>
      <sz val="10"/>
      <color theme="0"/>
      <name val="Frutiger LT Arabic 55 Roman"/>
    </font>
    <font>
      <sz val="10"/>
      <color theme="1"/>
      <name val="Frutiger LT Arabic 55 Roman"/>
    </font>
    <font>
      <sz val="8"/>
      <color rgb="FF8C96A7"/>
      <name val="Calibri"/>
      <family val="2"/>
    </font>
    <font>
      <sz val="8"/>
      <color theme="1"/>
      <name val="Calibri"/>
      <family val="2"/>
    </font>
    <font>
      <vertAlign val="superscript"/>
      <sz val="8"/>
      <color rgb="FF8C96A7"/>
      <name val="Calibri"/>
      <family val="2"/>
    </font>
    <font>
      <b/>
      <sz val="8"/>
      <color rgb="FF8C96A7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FFFFF"/>
        <bgColor rgb="FF000000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FFFFFF"/>
      </left>
      <right/>
      <top/>
      <bottom/>
      <diagonal/>
    </border>
    <border>
      <left/>
      <right/>
      <top style="thin">
        <color theme="0"/>
      </top>
      <bottom/>
      <diagonal/>
    </border>
  </borders>
  <cellStyleXfs count="4">
    <xf numFmtId="0" fontId="0" fillId="0" borderId="0"/>
    <xf numFmtId="0" fontId="3" fillId="0" borderId="0"/>
    <xf numFmtId="0" fontId="3" fillId="0" borderId="0"/>
    <xf numFmtId="0" fontId="6" fillId="0" borderId="0"/>
  </cellStyleXfs>
  <cellXfs count="39">
    <xf numFmtId="0" fontId="0" fillId="0" borderId="0" xfId="0"/>
    <xf numFmtId="0" fontId="2" fillId="0" borderId="0" xfId="0" applyFont="1" applyAlignment="1">
      <alignment horizontal="center" vertical="center" wrapText="1"/>
    </xf>
    <xf numFmtId="0" fontId="4" fillId="0" borderId="0" xfId="1" applyFont="1"/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 wrapText="1" readingOrder="2"/>
    </xf>
    <xf numFmtId="0" fontId="1" fillId="0" borderId="0" xfId="0" applyFont="1" applyAlignment="1">
      <alignment horizontal="center" vertical="center" wrapText="1" readingOrder="2"/>
    </xf>
    <xf numFmtId="0" fontId="7" fillId="0" borderId="0" xfId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0" fontId="11" fillId="5" borderId="2" xfId="0" applyFont="1" applyFill="1" applyBorder="1" applyAlignment="1">
      <alignment horizontal="right" vertical="center" wrapText="1" readingOrder="2"/>
    </xf>
    <xf numFmtId="0" fontId="12" fillId="4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11" fillId="5" borderId="0" xfId="0" applyFont="1" applyFill="1" applyAlignment="1">
      <alignment horizontal="left" vertical="center" wrapText="1" readingOrder="1"/>
    </xf>
    <xf numFmtId="0" fontId="10" fillId="0" borderId="0" xfId="0" applyFont="1" applyFill="1" applyAlignment="1">
      <alignment horizontal="center" vertical="center" wrapText="1" readingOrder="2"/>
    </xf>
    <xf numFmtId="0" fontId="10" fillId="0" borderId="0" xfId="0" applyFont="1" applyFill="1" applyAlignment="1">
      <alignment horizontal="center" vertical="center" wrapText="1" readingOrder="1"/>
    </xf>
    <xf numFmtId="0" fontId="12" fillId="4" borderId="1" xfId="1" applyFont="1" applyFill="1" applyBorder="1" applyAlignment="1">
      <alignment horizontal="center" vertical="center" wrapText="1" readingOrder="1"/>
    </xf>
    <xf numFmtId="0" fontId="12" fillId="4" borderId="1" xfId="1" applyFont="1" applyFill="1" applyBorder="1" applyAlignment="1">
      <alignment horizontal="center" vertical="center" wrapText="1"/>
    </xf>
    <xf numFmtId="0" fontId="12" fillId="4" borderId="1" xfId="1" applyFont="1" applyFill="1" applyBorder="1" applyAlignment="1">
      <alignment horizontal="center" vertical="center"/>
    </xf>
    <xf numFmtId="0" fontId="14" fillId="2" borderId="1" xfId="1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left" vertical="center"/>
    </xf>
    <xf numFmtId="0" fontId="14" fillId="3" borderId="1" xfId="1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14" fillId="2" borderId="1" xfId="1" applyFont="1" applyFill="1" applyBorder="1" applyAlignment="1">
      <alignment horizontal="left" vertical="center" wrapText="1"/>
    </xf>
    <xf numFmtId="0" fontId="12" fillId="4" borderId="1" xfId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 readingOrder="2"/>
    </xf>
    <xf numFmtId="0" fontId="15" fillId="0" borderId="0" xfId="0" applyFont="1" applyBorder="1" applyAlignment="1">
      <alignment horizontal="left" vertical="center" wrapText="1" readingOrder="1"/>
    </xf>
    <xf numFmtId="0" fontId="15" fillId="0" borderId="0" xfId="0" applyFont="1" applyAlignment="1">
      <alignment horizontal="right" vertical="center" wrapText="1" readingOrder="2"/>
    </xf>
    <xf numFmtId="0" fontId="18" fillId="0" borderId="0" xfId="0" applyFont="1" applyAlignment="1">
      <alignment horizontal="right" vertical="center" wrapText="1"/>
    </xf>
    <xf numFmtId="0" fontId="15" fillId="0" borderId="0" xfId="0" applyFont="1" applyBorder="1" applyAlignment="1">
      <alignment horizontal="right" vertical="center" wrapText="1" readingOrder="2"/>
    </xf>
    <xf numFmtId="0" fontId="18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right" vertical="center" wrapText="1" readingOrder="2"/>
    </xf>
    <xf numFmtId="0" fontId="15" fillId="0" borderId="0" xfId="1" applyFont="1" applyAlignment="1">
      <alignment horizontal="left" vertical="center"/>
    </xf>
    <xf numFmtId="0" fontId="15" fillId="0" borderId="3" xfId="0" applyFont="1" applyBorder="1" applyAlignment="1">
      <alignment horizontal="left" vertical="center" wrapText="1" readingOrder="1"/>
    </xf>
  </cellXfs>
  <cellStyles count="4">
    <cellStyle name="Normal" xfId="0" builtinId="0"/>
    <cellStyle name="Normal 2" xfId="1"/>
    <cellStyle name="Normal 3" xfId="3"/>
    <cellStyle name="Normal 3 2" xfId="2"/>
  </cellStyles>
  <dxfs count="0"/>
  <tableStyles count="0" defaultTableStyle="TableStyleMedium2" defaultPivotStyle="PivotStyleLight16"/>
  <colors>
    <mruColors>
      <color rgb="FF8C96A7"/>
      <color rgb="FFE6E9F0"/>
      <color rgb="FFF0F2F6"/>
      <color rgb="FF9BA8C2"/>
      <color rgb="FFF2F2F2"/>
      <color rgb="FF66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rightToLeft="1" tabSelected="1" zoomScale="80" zoomScaleNormal="80" workbookViewId="0">
      <selection activeCell="I13" sqref="I13"/>
    </sheetView>
  </sheetViews>
  <sheetFormatPr defaultRowHeight="20.100000000000001" customHeight="1"/>
  <cols>
    <col min="1" max="1" width="18.1796875" style="2" customWidth="1"/>
    <col min="2" max="9" width="7.7265625" style="2" customWidth="1"/>
    <col min="10" max="10" width="8.54296875" style="2" customWidth="1"/>
    <col min="11" max="13" width="7.7265625" style="2" customWidth="1"/>
    <col min="14" max="14" width="18.1796875" style="2" customWidth="1"/>
    <col min="15" max="243" width="8.81640625" style="2"/>
    <col min="244" max="244" width="14.36328125" style="2" customWidth="1"/>
    <col min="245" max="245" width="13.26953125" style="2" customWidth="1"/>
    <col min="246" max="246" width="12.453125" style="2" customWidth="1"/>
    <col min="247" max="247" width="14.36328125" style="2" bestFit="1" customWidth="1"/>
    <col min="248" max="248" width="9.08984375" style="2" customWidth="1"/>
    <col min="249" max="499" width="8.81640625" style="2"/>
    <col min="500" max="500" width="14.36328125" style="2" customWidth="1"/>
    <col min="501" max="501" width="13.26953125" style="2" customWidth="1"/>
    <col min="502" max="502" width="12.453125" style="2" customWidth="1"/>
    <col min="503" max="503" width="14.36328125" style="2" bestFit="1" customWidth="1"/>
    <col min="504" max="504" width="9.08984375" style="2" customWidth="1"/>
    <col min="505" max="755" width="8.81640625" style="2"/>
    <col min="756" max="756" width="14.36328125" style="2" customWidth="1"/>
    <col min="757" max="757" width="13.26953125" style="2" customWidth="1"/>
    <col min="758" max="758" width="12.453125" style="2" customWidth="1"/>
    <col min="759" max="759" width="14.36328125" style="2" bestFit="1" customWidth="1"/>
    <col min="760" max="760" width="9.08984375" style="2" customWidth="1"/>
    <col min="761" max="1011" width="8.81640625" style="2"/>
    <col min="1012" max="1012" width="14.36328125" style="2" customWidth="1"/>
    <col min="1013" max="1013" width="13.26953125" style="2" customWidth="1"/>
    <col min="1014" max="1014" width="12.453125" style="2" customWidth="1"/>
    <col min="1015" max="1015" width="14.36328125" style="2" bestFit="1" customWidth="1"/>
    <col min="1016" max="1016" width="9.08984375" style="2" customWidth="1"/>
    <col min="1017" max="1267" width="8.81640625" style="2"/>
    <col min="1268" max="1268" width="14.36328125" style="2" customWidth="1"/>
    <col min="1269" max="1269" width="13.26953125" style="2" customWidth="1"/>
    <col min="1270" max="1270" width="12.453125" style="2" customWidth="1"/>
    <col min="1271" max="1271" width="14.36328125" style="2" bestFit="1" customWidth="1"/>
    <col min="1272" max="1272" width="9.08984375" style="2" customWidth="1"/>
    <col min="1273" max="1523" width="8.81640625" style="2"/>
    <col min="1524" max="1524" width="14.36328125" style="2" customWidth="1"/>
    <col min="1525" max="1525" width="13.26953125" style="2" customWidth="1"/>
    <col min="1526" max="1526" width="12.453125" style="2" customWidth="1"/>
    <col min="1527" max="1527" width="14.36328125" style="2" bestFit="1" customWidth="1"/>
    <col min="1528" max="1528" width="9.08984375" style="2" customWidth="1"/>
    <col min="1529" max="1779" width="8.81640625" style="2"/>
    <col min="1780" max="1780" width="14.36328125" style="2" customWidth="1"/>
    <col min="1781" max="1781" width="13.26953125" style="2" customWidth="1"/>
    <col min="1782" max="1782" width="12.453125" style="2" customWidth="1"/>
    <col min="1783" max="1783" width="14.36328125" style="2" bestFit="1" customWidth="1"/>
    <col min="1784" max="1784" width="9.08984375" style="2" customWidth="1"/>
    <col min="1785" max="2035" width="8.81640625" style="2"/>
    <col min="2036" max="2036" width="14.36328125" style="2" customWidth="1"/>
    <col min="2037" max="2037" width="13.26953125" style="2" customWidth="1"/>
    <col min="2038" max="2038" width="12.453125" style="2" customWidth="1"/>
    <col min="2039" max="2039" width="14.36328125" style="2" bestFit="1" customWidth="1"/>
    <col min="2040" max="2040" width="9.08984375" style="2" customWidth="1"/>
    <col min="2041" max="2291" width="8.81640625" style="2"/>
    <col min="2292" max="2292" width="14.36328125" style="2" customWidth="1"/>
    <col min="2293" max="2293" width="13.26953125" style="2" customWidth="1"/>
    <col min="2294" max="2294" width="12.453125" style="2" customWidth="1"/>
    <col min="2295" max="2295" width="14.36328125" style="2" bestFit="1" customWidth="1"/>
    <col min="2296" max="2296" width="9.08984375" style="2" customWidth="1"/>
    <col min="2297" max="2547" width="8.81640625" style="2"/>
    <col min="2548" max="2548" width="14.36328125" style="2" customWidth="1"/>
    <col min="2549" max="2549" width="13.26953125" style="2" customWidth="1"/>
    <col min="2550" max="2550" width="12.453125" style="2" customWidth="1"/>
    <col min="2551" max="2551" width="14.36328125" style="2" bestFit="1" customWidth="1"/>
    <col min="2552" max="2552" width="9.08984375" style="2" customWidth="1"/>
    <col min="2553" max="2803" width="8.81640625" style="2"/>
    <col min="2804" max="2804" width="14.36328125" style="2" customWidth="1"/>
    <col min="2805" max="2805" width="13.26953125" style="2" customWidth="1"/>
    <col min="2806" max="2806" width="12.453125" style="2" customWidth="1"/>
    <col min="2807" max="2807" width="14.36328125" style="2" bestFit="1" customWidth="1"/>
    <col min="2808" max="2808" width="9.08984375" style="2" customWidth="1"/>
    <col min="2809" max="3059" width="8.81640625" style="2"/>
    <col min="3060" max="3060" width="14.36328125" style="2" customWidth="1"/>
    <col min="3061" max="3061" width="13.26953125" style="2" customWidth="1"/>
    <col min="3062" max="3062" width="12.453125" style="2" customWidth="1"/>
    <col min="3063" max="3063" width="14.36328125" style="2" bestFit="1" customWidth="1"/>
    <col min="3064" max="3064" width="9.08984375" style="2" customWidth="1"/>
    <col min="3065" max="3315" width="8.81640625" style="2"/>
    <col min="3316" max="3316" width="14.36328125" style="2" customWidth="1"/>
    <col min="3317" max="3317" width="13.26953125" style="2" customWidth="1"/>
    <col min="3318" max="3318" width="12.453125" style="2" customWidth="1"/>
    <col min="3319" max="3319" width="14.36328125" style="2" bestFit="1" customWidth="1"/>
    <col min="3320" max="3320" width="9.08984375" style="2" customWidth="1"/>
    <col min="3321" max="3571" width="8.81640625" style="2"/>
    <col min="3572" max="3572" width="14.36328125" style="2" customWidth="1"/>
    <col min="3573" max="3573" width="13.26953125" style="2" customWidth="1"/>
    <col min="3574" max="3574" width="12.453125" style="2" customWidth="1"/>
    <col min="3575" max="3575" width="14.36328125" style="2" bestFit="1" customWidth="1"/>
    <col min="3576" max="3576" width="9.08984375" style="2" customWidth="1"/>
    <col min="3577" max="3827" width="8.81640625" style="2"/>
    <col min="3828" max="3828" width="14.36328125" style="2" customWidth="1"/>
    <col min="3829" max="3829" width="13.26953125" style="2" customWidth="1"/>
    <col min="3830" max="3830" width="12.453125" style="2" customWidth="1"/>
    <col min="3831" max="3831" width="14.36328125" style="2" bestFit="1" customWidth="1"/>
    <col min="3832" max="3832" width="9.08984375" style="2" customWidth="1"/>
    <col min="3833" max="4083" width="8.81640625" style="2"/>
    <col min="4084" max="4084" width="14.36328125" style="2" customWidth="1"/>
    <col min="4085" max="4085" width="13.26953125" style="2" customWidth="1"/>
    <col min="4086" max="4086" width="12.453125" style="2" customWidth="1"/>
    <col min="4087" max="4087" width="14.36328125" style="2" bestFit="1" customWidth="1"/>
    <col min="4088" max="4088" width="9.08984375" style="2" customWidth="1"/>
    <col min="4089" max="4339" width="8.81640625" style="2"/>
    <col min="4340" max="4340" width="14.36328125" style="2" customWidth="1"/>
    <col min="4341" max="4341" width="13.26953125" style="2" customWidth="1"/>
    <col min="4342" max="4342" width="12.453125" style="2" customWidth="1"/>
    <col min="4343" max="4343" width="14.36328125" style="2" bestFit="1" customWidth="1"/>
    <col min="4344" max="4344" width="9.08984375" style="2" customWidth="1"/>
    <col min="4345" max="4595" width="8.81640625" style="2"/>
    <col min="4596" max="4596" width="14.36328125" style="2" customWidth="1"/>
    <col min="4597" max="4597" width="13.26953125" style="2" customWidth="1"/>
    <col min="4598" max="4598" width="12.453125" style="2" customWidth="1"/>
    <col min="4599" max="4599" width="14.36328125" style="2" bestFit="1" customWidth="1"/>
    <col min="4600" max="4600" width="9.08984375" style="2" customWidth="1"/>
    <col min="4601" max="4851" width="8.81640625" style="2"/>
    <col min="4852" max="4852" width="14.36328125" style="2" customWidth="1"/>
    <col min="4853" max="4853" width="13.26953125" style="2" customWidth="1"/>
    <col min="4854" max="4854" width="12.453125" style="2" customWidth="1"/>
    <col min="4855" max="4855" width="14.36328125" style="2" bestFit="1" customWidth="1"/>
    <col min="4856" max="4856" width="9.08984375" style="2" customWidth="1"/>
    <col min="4857" max="5107" width="8.81640625" style="2"/>
    <col min="5108" max="5108" width="14.36328125" style="2" customWidth="1"/>
    <col min="5109" max="5109" width="13.26953125" style="2" customWidth="1"/>
    <col min="5110" max="5110" width="12.453125" style="2" customWidth="1"/>
    <col min="5111" max="5111" width="14.36328125" style="2" bestFit="1" customWidth="1"/>
    <col min="5112" max="5112" width="9.08984375" style="2" customWidth="1"/>
    <col min="5113" max="5363" width="8.81640625" style="2"/>
    <col min="5364" max="5364" width="14.36328125" style="2" customWidth="1"/>
    <col min="5365" max="5365" width="13.26953125" style="2" customWidth="1"/>
    <col min="5366" max="5366" width="12.453125" style="2" customWidth="1"/>
    <col min="5367" max="5367" width="14.36328125" style="2" bestFit="1" customWidth="1"/>
    <col min="5368" max="5368" width="9.08984375" style="2" customWidth="1"/>
    <col min="5369" max="5619" width="8.81640625" style="2"/>
    <col min="5620" max="5620" width="14.36328125" style="2" customWidth="1"/>
    <col min="5621" max="5621" width="13.26953125" style="2" customWidth="1"/>
    <col min="5622" max="5622" width="12.453125" style="2" customWidth="1"/>
    <col min="5623" max="5623" width="14.36328125" style="2" bestFit="1" customWidth="1"/>
    <col min="5624" max="5624" width="9.08984375" style="2" customWidth="1"/>
    <col min="5625" max="5875" width="8.81640625" style="2"/>
    <col min="5876" max="5876" width="14.36328125" style="2" customWidth="1"/>
    <col min="5877" max="5877" width="13.26953125" style="2" customWidth="1"/>
    <col min="5878" max="5878" width="12.453125" style="2" customWidth="1"/>
    <col min="5879" max="5879" width="14.36328125" style="2" bestFit="1" customWidth="1"/>
    <col min="5880" max="5880" width="9.08984375" style="2" customWidth="1"/>
    <col min="5881" max="6131" width="8.81640625" style="2"/>
    <col min="6132" max="6132" width="14.36328125" style="2" customWidth="1"/>
    <col min="6133" max="6133" width="13.26953125" style="2" customWidth="1"/>
    <col min="6134" max="6134" width="12.453125" style="2" customWidth="1"/>
    <col min="6135" max="6135" width="14.36328125" style="2" bestFit="1" customWidth="1"/>
    <col min="6136" max="6136" width="9.08984375" style="2" customWidth="1"/>
    <col min="6137" max="6387" width="8.81640625" style="2"/>
    <col min="6388" max="6388" width="14.36328125" style="2" customWidth="1"/>
    <col min="6389" max="6389" width="13.26953125" style="2" customWidth="1"/>
    <col min="6390" max="6390" width="12.453125" style="2" customWidth="1"/>
    <col min="6391" max="6391" width="14.36328125" style="2" bestFit="1" customWidth="1"/>
    <col min="6392" max="6392" width="9.08984375" style="2" customWidth="1"/>
    <col min="6393" max="6643" width="8.81640625" style="2"/>
    <col min="6644" max="6644" width="14.36328125" style="2" customWidth="1"/>
    <col min="6645" max="6645" width="13.26953125" style="2" customWidth="1"/>
    <col min="6646" max="6646" width="12.453125" style="2" customWidth="1"/>
    <col min="6647" max="6647" width="14.36328125" style="2" bestFit="1" customWidth="1"/>
    <col min="6648" max="6648" width="9.08984375" style="2" customWidth="1"/>
    <col min="6649" max="6899" width="8.81640625" style="2"/>
    <col min="6900" max="6900" width="14.36328125" style="2" customWidth="1"/>
    <col min="6901" max="6901" width="13.26953125" style="2" customWidth="1"/>
    <col min="6902" max="6902" width="12.453125" style="2" customWidth="1"/>
    <col min="6903" max="6903" width="14.36328125" style="2" bestFit="1" customWidth="1"/>
    <col min="6904" max="6904" width="9.08984375" style="2" customWidth="1"/>
    <col min="6905" max="7155" width="8.81640625" style="2"/>
    <col min="7156" max="7156" width="14.36328125" style="2" customWidth="1"/>
    <col min="7157" max="7157" width="13.26953125" style="2" customWidth="1"/>
    <col min="7158" max="7158" width="12.453125" style="2" customWidth="1"/>
    <col min="7159" max="7159" width="14.36328125" style="2" bestFit="1" customWidth="1"/>
    <col min="7160" max="7160" width="9.08984375" style="2" customWidth="1"/>
    <col min="7161" max="7411" width="8.81640625" style="2"/>
    <col min="7412" max="7412" width="14.36328125" style="2" customWidth="1"/>
    <col min="7413" max="7413" width="13.26953125" style="2" customWidth="1"/>
    <col min="7414" max="7414" width="12.453125" style="2" customWidth="1"/>
    <col min="7415" max="7415" width="14.36328125" style="2" bestFit="1" customWidth="1"/>
    <col min="7416" max="7416" width="9.08984375" style="2" customWidth="1"/>
    <col min="7417" max="7667" width="8.81640625" style="2"/>
    <col min="7668" max="7668" width="14.36328125" style="2" customWidth="1"/>
    <col min="7669" max="7669" width="13.26953125" style="2" customWidth="1"/>
    <col min="7670" max="7670" width="12.453125" style="2" customWidth="1"/>
    <col min="7671" max="7671" width="14.36328125" style="2" bestFit="1" customWidth="1"/>
    <col min="7672" max="7672" width="9.08984375" style="2" customWidth="1"/>
    <col min="7673" max="7923" width="8.81640625" style="2"/>
    <col min="7924" max="7924" width="14.36328125" style="2" customWidth="1"/>
    <col min="7925" max="7925" width="13.26953125" style="2" customWidth="1"/>
    <col min="7926" max="7926" width="12.453125" style="2" customWidth="1"/>
    <col min="7927" max="7927" width="14.36328125" style="2" bestFit="1" customWidth="1"/>
    <col min="7928" max="7928" width="9.08984375" style="2" customWidth="1"/>
    <col min="7929" max="8179" width="8.81640625" style="2"/>
    <col min="8180" max="8180" width="14.36328125" style="2" customWidth="1"/>
    <col min="8181" max="8181" width="13.26953125" style="2" customWidth="1"/>
    <col min="8182" max="8182" width="12.453125" style="2" customWidth="1"/>
    <col min="8183" max="8183" width="14.36328125" style="2" bestFit="1" customWidth="1"/>
    <col min="8184" max="8184" width="9.08984375" style="2" customWidth="1"/>
    <col min="8185" max="8435" width="8.81640625" style="2"/>
    <col min="8436" max="8436" width="14.36328125" style="2" customWidth="1"/>
    <col min="8437" max="8437" width="13.26953125" style="2" customWidth="1"/>
    <col min="8438" max="8438" width="12.453125" style="2" customWidth="1"/>
    <col min="8439" max="8439" width="14.36328125" style="2" bestFit="1" customWidth="1"/>
    <col min="8440" max="8440" width="9.08984375" style="2" customWidth="1"/>
    <col min="8441" max="8691" width="8.81640625" style="2"/>
    <col min="8692" max="8692" width="14.36328125" style="2" customWidth="1"/>
    <col min="8693" max="8693" width="13.26953125" style="2" customWidth="1"/>
    <col min="8694" max="8694" width="12.453125" style="2" customWidth="1"/>
    <col min="8695" max="8695" width="14.36328125" style="2" bestFit="1" customWidth="1"/>
    <col min="8696" max="8696" width="9.08984375" style="2" customWidth="1"/>
    <col min="8697" max="8947" width="8.81640625" style="2"/>
    <col min="8948" max="8948" width="14.36328125" style="2" customWidth="1"/>
    <col min="8949" max="8949" width="13.26953125" style="2" customWidth="1"/>
    <col min="8950" max="8950" width="12.453125" style="2" customWidth="1"/>
    <col min="8951" max="8951" width="14.36328125" style="2" bestFit="1" customWidth="1"/>
    <col min="8952" max="8952" width="9.08984375" style="2" customWidth="1"/>
    <col min="8953" max="9203" width="8.81640625" style="2"/>
    <col min="9204" max="9204" width="14.36328125" style="2" customWidth="1"/>
    <col min="9205" max="9205" width="13.26953125" style="2" customWidth="1"/>
    <col min="9206" max="9206" width="12.453125" style="2" customWidth="1"/>
    <col min="9207" max="9207" width="14.36328125" style="2" bestFit="1" customWidth="1"/>
    <col min="9208" max="9208" width="9.08984375" style="2" customWidth="1"/>
    <col min="9209" max="9459" width="8.81640625" style="2"/>
    <col min="9460" max="9460" width="14.36328125" style="2" customWidth="1"/>
    <col min="9461" max="9461" width="13.26953125" style="2" customWidth="1"/>
    <col min="9462" max="9462" width="12.453125" style="2" customWidth="1"/>
    <col min="9463" max="9463" width="14.36328125" style="2" bestFit="1" customWidth="1"/>
    <col min="9464" max="9464" width="9.08984375" style="2" customWidth="1"/>
    <col min="9465" max="9715" width="8.81640625" style="2"/>
    <col min="9716" max="9716" width="14.36328125" style="2" customWidth="1"/>
    <col min="9717" max="9717" width="13.26953125" style="2" customWidth="1"/>
    <col min="9718" max="9718" width="12.453125" style="2" customWidth="1"/>
    <col min="9719" max="9719" width="14.36328125" style="2" bestFit="1" customWidth="1"/>
    <col min="9720" max="9720" width="9.08984375" style="2" customWidth="1"/>
    <col min="9721" max="9971" width="8.81640625" style="2"/>
    <col min="9972" max="9972" width="14.36328125" style="2" customWidth="1"/>
    <col min="9973" max="9973" width="13.26953125" style="2" customWidth="1"/>
    <col min="9974" max="9974" width="12.453125" style="2" customWidth="1"/>
    <col min="9975" max="9975" width="14.36328125" style="2" bestFit="1" customWidth="1"/>
    <col min="9976" max="9976" width="9.08984375" style="2" customWidth="1"/>
    <col min="9977" max="10227" width="8.81640625" style="2"/>
    <col min="10228" max="10228" width="14.36328125" style="2" customWidth="1"/>
    <col min="10229" max="10229" width="13.26953125" style="2" customWidth="1"/>
    <col min="10230" max="10230" width="12.453125" style="2" customWidth="1"/>
    <col min="10231" max="10231" width="14.36328125" style="2" bestFit="1" customWidth="1"/>
    <col min="10232" max="10232" width="9.08984375" style="2" customWidth="1"/>
    <col min="10233" max="10483" width="8.81640625" style="2"/>
    <col min="10484" max="10484" width="14.36328125" style="2" customWidth="1"/>
    <col min="10485" max="10485" width="13.26953125" style="2" customWidth="1"/>
    <col min="10486" max="10486" width="12.453125" style="2" customWidth="1"/>
    <col min="10487" max="10487" width="14.36328125" style="2" bestFit="1" customWidth="1"/>
    <col min="10488" max="10488" width="9.08984375" style="2" customWidth="1"/>
    <col min="10489" max="10739" width="8.81640625" style="2"/>
    <col min="10740" max="10740" width="14.36328125" style="2" customWidth="1"/>
    <col min="10741" max="10741" width="13.26953125" style="2" customWidth="1"/>
    <col min="10742" max="10742" width="12.453125" style="2" customWidth="1"/>
    <col min="10743" max="10743" width="14.36328125" style="2" bestFit="1" customWidth="1"/>
    <col min="10744" max="10744" width="9.08984375" style="2" customWidth="1"/>
    <col min="10745" max="10995" width="8.81640625" style="2"/>
    <col min="10996" max="10996" width="14.36328125" style="2" customWidth="1"/>
    <col min="10997" max="10997" width="13.26953125" style="2" customWidth="1"/>
    <col min="10998" max="10998" width="12.453125" style="2" customWidth="1"/>
    <col min="10999" max="10999" width="14.36328125" style="2" bestFit="1" customWidth="1"/>
    <col min="11000" max="11000" width="9.08984375" style="2" customWidth="1"/>
    <col min="11001" max="11251" width="8.81640625" style="2"/>
    <col min="11252" max="11252" width="14.36328125" style="2" customWidth="1"/>
    <col min="11253" max="11253" width="13.26953125" style="2" customWidth="1"/>
    <col min="11254" max="11254" width="12.453125" style="2" customWidth="1"/>
    <col min="11255" max="11255" width="14.36328125" style="2" bestFit="1" customWidth="1"/>
    <col min="11256" max="11256" width="9.08984375" style="2" customWidth="1"/>
    <col min="11257" max="11507" width="8.81640625" style="2"/>
    <col min="11508" max="11508" width="14.36328125" style="2" customWidth="1"/>
    <col min="11509" max="11509" width="13.26953125" style="2" customWidth="1"/>
    <col min="11510" max="11510" width="12.453125" style="2" customWidth="1"/>
    <col min="11511" max="11511" width="14.36328125" style="2" bestFit="1" customWidth="1"/>
    <col min="11512" max="11512" width="9.08984375" style="2" customWidth="1"/>
    <col min="11513" max="11763" width="8.81640625" style="2"/>
    <col min="11764" max="11764" width="14.36328125" style="2" customWidth="1"/>
    <col min="11765" max="11765" width="13.26953125" style="2" customWidth="1"/>
    <col min="11766" max="11766" width="12.453125" style="2" customWidth="1"/>
    <col min="11767" max="11767" width="14.36328125" style="2" bestFit="1" customWidth="1"/>
    <col min="11768" max="11768" width="9.08984375" style="2" customWidth="1"/>
    <col min="11769" max="12019" width="8.81640625" style="2"/>
    <col min="12020" max="12020" width="14.36328125" style="2" customWidth="1"/>
    <col min="12021" max="12021" width="13.26953125" style="2" customWidth="1"/>
    <col min="12022" max="12022" width="12.453125" style="2" customWidth="1"/>
    <col min="12023" max="12023" width="14.36328125" style="2" bestFit="1" customWidth="1"/>
    <col min="12024" max="12024" width="9.08984375" style="2" customWidth="1"/>
    <col min="12025" max="12275" width="8.81640625" style="2"/>
    <col min="12276" max="12276" width="14.36328125" style="2" customWidth="1"/>
    <col min="12277" max="12277" width="13.26953125" style="2" customWidth="1"/>
    <col min="12278" max="12278" width="12.453125" style="2" customWidth="1"/>
    <col min="12279" max="12279" width="14.36328125" style="2" bestFit="1" customWidth="1"/>
    <col min="12280" max="12280" width="9.08984375" style="2" customWidth="1"/>
    <col min="12281" max="12531" width="8.81640625" style="2"/>
    <col min="12532" max="12532" width="14.36328125" style="2" customWidth="1"/>
    <col min="12533" max="12533" width="13.26953125" style="2" customWidth="1"/>
    <col min="12534" max="12534" width="12.453125" style="2" customWidth="1"/>
    <col min="12535" max="12535" width="14.36328125" style="2" bestFit="1" customWidth="1"/>
    <col min="12536" max="12536" width="9.08984375" style="2" customWidth="1"/>
    <col min="12537" max="12787" width="8.81640625" style="2"/>
    <col min="12788" max="12788" width="14.36328125" style="2" customWidth="1"/>
    <col min="12789" max="12789" width="13.26953125" style="2" customWidth="1"/>
    <col min="12790" max="12790" width="12.453125" style="2" customWidth="1"/>
    <col min="12791" max="12791" width="14.36328125" style="2" bestFit="1" customWidth="1"/>
    <col min="12792" max="12792" width="9.08984375" style="2" customWidth="1"/>
    <col min="12793" max="13043" width="8.81640625" style="2"/>
    <col min="13044" max="13044" width="14.36328125" style="2" customWidth="1"/>
    <col min="13045" max="13045" width="13.26953125" style="2" customWidth="1"/>
    <col min="13046" max="13046" width="12.453125" style="2" customWidth="1"/>
    <col min="13047" max="13047" width="14.36328125" style="2" bestFit="1" customWidth="1"/>
    <col min="13048" max="13048" width="9.08984375" style="2" customWidth="1"/>
    <col min="13049" max="13299" width="8.81640625" style="2"/>
    <col min="13300" max="13300" width="14.36328125" style="2" customWidth="1"/>
    <col min="13301" max="13301" width="13.26953125" style="2" customWidth="1"/>
    <col min="13302" max="13302" width="12.453125" style="2" customWidth="1"/>
    <col min="13303" max="13303" width="14.36328125" style="2" bestFit="1" customWidth="1"/>
    <col min="13304" max="13304" width="9.08984375" style="2" customWidth="1"/>
    <col min="13305" max="13555" width="8.81640625" style="2"/>
    <col min="13556" max="13556" width="14.36328125" style="2" customWidth="1"/>
    <col min="13557" max="13557" width="13.26953125" style="2" customWidth="1"/>
    <col min="13558" max="13558" width="12.453125" style="2" customWidth="1"/>
    <col min="13559" max="13559" width="14.36328125" style="2" bestFit="1" customWidth="1"/>
    <col min="13560" max="13560" width="9.08984375" style="2" customWidth="1"/>
    <col min="13561" max="13811" width="8.81640625" style="2"/>
    <col min="13812" max="13812" width="14.36328125" style="2" customWidth="1"/>
    <col min="13813" max="13813" width="13.26953125" style="2" customWidth="1"/>
    <col min="13814" max="13814" width="12.453125" style="2" customWidth="1"/>
    <col min="13815" max="13815" width="14.36328125" style="2" bestFit="1" customWidth="1"/>
    <col min="13816" max="13816" width="9.08984375" style="2" customWidth="1"/>
    <col min="13817" max="14067" width="8.81640625" style="2"/>
    <col min="14068" max="14068" width="14.36328125" style="2" customWidth="1"/>
    <col min="14069" max="14069" width="13.26953125" style="2" customWidth="1"/>
    <col min="14070" max="14070" width="12.453125" style="2" customWidth="1"/>
    <col min="14071" max="14071" width="14.36328125" style="2" bestFit="1" customWidth="1"/>
    <col min="14072" max="14072" width="9.08984375" style="2" customWidth="1"/>
    <col min="14073" max="14323" width="8.81640625" style="2"/>
    <col min="14324" max="14324" width="14.36328125" style="2" customWidth="1"/>
    <col min="14325" max="14325" width="13.26953125" style="2" customWidth="1"/>
    <col min="14326" max="14326" width="12.453125" style="2" customWidth="1"/>
    <col min="14327" max="14327" width="14.36328125" style="2" bestFit="1" customWidth="1"/>
    <col min="14328" max="14328" width="9.08984375" style="2" customWidth="1"/>
    <col min="14329" max="14579" width="8.81640625" style="2"/>
    <col min="14580" max="14580" width="14.36328125" style="2" customWidth="1"/>
    <col min="14581" max="14581" width="13.26953125" style="2" customWidth="1"/>
    <col min="14582" max="14582" width="12.453125" style="2" customWidth="1"/>
    <col min="14583" max="14583" width="14.36328125" style="2" bestFit="1" customWidth="1"/>
    <col min="14584" max="14584" width="9.08984375" style="2" customWidth="1"/>
    <col min="14585" max="14835" width="8.81640625" style="2"/>
    <col min="14836" max="14836" width="14.36328125" style="2" customWidth="1"/>
    <col min="14837" max="14837" width="13.26953125" style="2" customWidth="1"/>
    <col min="14838" max="14838" width="12.453125" style="2" customWidth="1"/>
    <col min="14839" max="14839" width="14.36328125" style="2" bestFit="1" customWidth="1"/>
    <col min="14840" max="14840" width="9.08984375" style="2" customWidth="1"/>
    <col min="14841" max="15091" width="8.81640625" style="2"/>
    <col min="15092" max="15092" width="14.36328125" style="2" customWidth="1"/>
    <col min="15093" max="15093" width="13.26953125" style="2" customWidth="1"/>
    <col min="15094" max="15094" width="12.453125" style="2" customWidth="1"/>
    <col min="15095" max="15095" width="14.36328125" style="2" bestFit="1" customWidth="1"/>
    <col min="15096" max="15096" width="9.08984375" style="2" customWidth="1"/>
    <col min="15097" max="15347" width="8.81640625" style="2"/>
    <col min="15348" max="15348" width="14.36328125" style="2" customWidth="1"/>
    <col min="15349" max="15349" width="13.26953125" style="2" customWidth="1"/>
    <col min="15350" max="15350" width="12.453125" style="2" customWidth="1"/>
    <col min="15351" max="15351" width="14.36328125" style="2" bestFit="1" customWidth="1"/>
    <col min="15352" max="15352" width="9.08984375" style="2" customWidth="1"/>
    <col min="15353" max="15603" width="8.81640625" style="2"/>
    <col min="15604" max="15604" width="14.36328125" style="2" customWidth="1"/>
    <col min="15605" max="15605" width="13.26953125" style="2" customWidth="1"/>
    <col min="15606" max="15606" width="12.453125" style="2" customWidth="1"/>
    <col min="15607" max="15607" width="14.36328125" style="2" bestFit="1" customWidth="1"/>
    <col min="15608" max="15608" width="9.08984375" style="2" customWidth="1"/>
    <col min="15609" max="15859" width="8.81640625" style="2"/>
    <col min="15860" max="15860" width="14.36328125" style="2" customWidth="1"/>
    <col min="15861" max="15861" width="13.26953125" style="2" customWidth="1"/>
    <col min="15862" max="15862" width="12.453125" style="2" customWidth="1"/>
    <col min="15863" max="15863" width="14.36328125" style="2" bestFit="1" customWidth="1"/>
    <col min="15864" max="15864" width="9.08984375" style="2" customWidth="1"/>
    <col min="15865" max="16115" width="8.81640625" style="2"/>
    <col min="16116" max="16116" width="14.36328125" style="2" customWidth="1"/>
    <col min="16117" max="16117" width="13.26953125" style="2" customWidth="1"/>
    <col min="16118" max="16118" width="12.453125" style="2" customWidth="1"/>
    <col min="16119" max="16119" width="14.36328125" style="2" bestFit="1" customWidth="1"/>
    <col min="16120" max="16120" width="9.08984375" style="2" customWidth="1"/>
    <col min="16121" max="16384" width="8.81640625" style="2"/>
  </cols>
  <sheetData>
    <row r="1" spans="1:16" s="1" customFormat="1" ht="20.100000000000001" customHeight="1">
      <c r="A1" s="10" t="s">
        <v>37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4" t="s">
        <v>38</v>
      </c>
      <c r="N1" s="14"/>
      <c r="O1" s="4"/>
    </row>
    <row r="2" spans="1:16" ht="34.5" customHeight="1">
      <c r="A2" s="15" t="s">
        <v>42</v>
      </c>
      <c r="B2" s="15"/>
      <c r="C2" s="15"/>
      <c r="D2" s="15"/>
      <c r="E2" s="15"/>
      <c r="F2" s="15"/>
      <c r="G2" s="15"/>
      <c r="H2" s="16" t="s">
        <v>52</v>
      </c>
      <c r="I2" s="16"/>
      <c r="J2" s="16"/>
      <c r="K2" s="16"/>
      <c r="L2" s="16"/>
      <c r="M2" s="16"/>
      <c r="N2" s="16"/>
    </row>
    <row r="3" spans="1:16" ht="20.100000000000001" customHeight="1">
      <c r="A3" s="7" t="s">
        <v>43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9" t="s">
        <v>44</v>
      </c>
    </row>
    <row r="4" spans="1:16" ht="33.75" customHeight="1">
      <c r="A4" s="11" t="s">
        <v>45</v>
      </c>
      <c r="B4" s="17" t="s">
        <v>39</v>
      </c>
      <c r="C4" s="17"/>
      <c r="D4" s="17"/>
      <c r="E4" s="17" t="s">
        <v>40</v>
      </c>
      <c r="F4" s="17"/>
      <c r="G4" s="17"/>
      <c r="H4" s="17" t="s">
        <v>41</v>
      </c>
      <c r="I4" s="17"/>
      <c r="J4" s="17"/>
      <c r="K4" s="18" t="s">
        <v>33</v>
      </c>
      <c r="L4" s="19"/>
      <c r="M4" s="19"/>
      <c r="N4" s="11" t="s">
        <v>12</v>
      </c>
    </row>
    <row r="5" spans="1:16" ht="33.75" customHeight="1">
      <c r="A5" s="11" t="s">
        <v>27</v>
      </c>
      <c r="B5" s="11" t="s">
        <v>35</v>
      </c>
      <c r="C5" s="11" t="s">
        <v>36</v>
      </c>
      <c r="D5" s="11" t="s">
        <v>34</v>
      </c>
      <c r="E5" s="11" t="s">
        <v>35</v>
      </c>
      <c r="F5" s="11" t="s">
        <v>36</v>
      </c>
      <c r="G5" s="11" t="s">
        <v>34</v>
      </c>
      <c r="H5" s="11" t="s">
        <v>35</v>
      </c>
      <c r="I5" s="11" t="s">
        <v>36</v>
      </c>
      <c r="J5" s="11" t="s">
        <v>34</v>
      </c>
      <c r="K5" s="11" t="s">
        <v>35</v>
      </c>
      <c r="L5" s="11" t="s">
        <v>36</v>
      </c>
      <c r="M5" s="11" t="s">
        <v>34</v>
      </c>
      <c r="N5" s="11" t="s">
        <v>11</v>
      </c>
    </row>
    <row r="6" spans="1:16" ht="20.100000000000001" customHeight="1">
      <c r="A6" s="20" t="s">
        <v>26</v>
      </c>
      <c r="B6" s="12">
        <v>1</v>
      </c>
      <c r="C6" s="12">
        <v>0</v>
      </c>
      <c r="D6" s="12">
        <f>B6+C6</f>
        <v>1</v>
      </c>
      <c r="E6" s="12">
        <v>4</v>
      </c>
      <c r="F6" s="12">
        <v>6</v>
      </c>
      <c r="G6" s="12">
        <f>E6+F6</f>
        <v>10</v>
      </c>
      <c r="H6" s="12">
        <v>0</v>
      </c>
      <c r="I6" s="12">
        <v>0</v>
      </c>
      <c r="J6" s="12">
        <f>H6+I6</f>
        <v>0</v>
      </c>
      <c r="K6" s="12">
        <f>B6+E6+H6</f>
        <v>5</v>
      </c>
      <c r="L6" s="12">
        <f>C6+F6+I6</f>
        <v>6</v>
      </c>
      <c r="M6" s="12">
        <f>K6+L6</f>
        <v>11</v>
      </c>
      <c r="N6" s="21" t="s">
        <v>3</v>
      </c>
    </row>
    <row r="7" spans="1:16" ht="20.100000000000001" customHeight="1">
      <c r="A7" s="22" t="s">
        <v>21</v>
      </c>
      <c r="B7" s="13">
        <v>2</v>
      </c>
      <c r="C7" s="13">
        <v>0</v>
      </c>
      <c r="D7" s="13">
        <f t="shared" ref="D7:D8" si="0">B7+C7</f>
        <v>2</v>
      </c>
      <c r="E7" s="13">
        <v>3</v>
      </c>
      <c r="F7" s="13">
        <v>0</v>
      </c>
      <c r="G7" s="13">
        <f t="shared" ref="G7:G8" si="1">E7+F7</f>
        <v>3</v>
      </c>
      <c r="H7" s="13">
        <v>2</v>
      </c>
      <c r="I7" s="13">
        <v>3</v>
      </c>
      <c r="J7" s="13">
        <f t="shared" ref="J7:J8" si="2">H7+I7</f>
        <v>5</v>
      </c>
      <c r="K7" s="13">
        <f t="shared" ref="K7:K8" si="3">B7+E7+H7</f>
        <v>7</v>
      </c>
      <c r="L7" s="13">
        <f t="shared" ref="L7:L8" si="4">C7+F7+I7</f>
        <v>3</v>
      </c>
      <c r="M7" s="13">
        <f t="shared" ref="M7:M8" si="5">K7+L7</f>
        <v>10</v>
      </c>
      <c r="N7" s="23" t="s">
        <v>4</v>
      </c>
      <c r="P7" s="3"/>
    </row>
    <row r="8" spans="1:16" ht="20.100000000000001" customHeight="1">
      <c r="A8" s="20" t="s">
        <v>13</v>
      </c>
      <c r="B8" s="12">
        <v>6</v>
      </c>
      <c r="C8" s="12">
        <v>1</v>
      </c>
      <c r="D8" s="12">
        <f t="shared" si="0"/>
        <v>7</v>
      </c>
      <c r="E8" s="12">
        <v>1</v>
      </c>
      <c r="F8" s="12">
        <v>5</v>
      </c>
      <c r="G8" s="12">
        <f t="shared" si="1"/>
        <v>6</v>
      </c>
      <c r="H8" s="12">
        <v>1</v>
      </c>
      <c r="I8" s="12">
        <v>1</v>
      </c>
      <c r="J8" s="12">
        <f t="shared" si="2"/>
        <v>2</v>
      </c>
      <c r="K8" s="12">
        <f t="shared" si="3"/>
        <v>8</v>
      </c>
      <c r="L8" s="12">
        <f t="shared" si="4"/>
        <v>7</v>
      </c>
      <c r="M8" s="12">
        <f t="shared" si="5"/>
        <v>15</v>
      </c>
      <c r="N8" s="21" t="s">
        <v>5</v>
      </c>
    </row>
    <row r="9" spans="1:16" ht="20.100000000000001" customHeight="1">
      <c r="A9" s="22" t="s">
        <v>14</v>
      </c>
      <c r="B9" s="13">
        <v>193</v>
      </c>
      <c r="C9" s="13">
        <v>26</v>
      </c>
      <c r="D9" s="13">
        <f>B9+C9</f>
        <v>219</v>
      </c>
      <c r="E9" s="13">
        <v>77</v>
      </c>
      <c r="F9" s="13">
        <v>25</v>
      </c>
      <c r="G9" s="13">
        <f>E9+F9</f>
        <v>102</v>
      </c>
      <c r="H9" s="13">
        <v>37</v>
      </c>
      <c r="I9" s="13">
        <v>29</v>
      </c>
      <c r="J9" s="13">
        <f>H9+I9</f>
        <v>66</v>
      </c>
      <c r="K9" s="13">
        <f>B9+E9+H9</f>
        <v>307</v>
      </c>
      <c r="L9" s="13">
        <f>C9+F9+I9</f>
        <v>80</v>
      </c>
      <c r="M9" s="13">
        <f>K9+L9</f>
        <v>387</v>
      </c>
      <c r="N9" s="23" t="s">
        <v>28</v>
      </c>
    </row>
    <row r="10" spans="1:16" ht="20.100000000000001" customHeight="1">
      <c r="A10" s="20" t="s">
        <v>22</v>
      </c>
      <c r="B10" s="12">
        <v>84</v>
      </c>
      <c r="C10" s="12">
        <v>17</v>
      </c>
      <c r="D10" s="12">
        <f t="shared" ref="D10:D17" si="6">B10+C10</f>
        <v>101</v>
      </c>
      <c r="E10" s="12">
        <v>39</v>
      </c>
      <c r="F10" s="12">
        <v>21</v>
      </c>
      <c r="G10" s="12">
        <f t="shared" ref="G10:G17" si="7">E10+F10</f>
        <v>60</v>
      </c>
      <c r="H10" s="12">
        <v>20</v>
      </c>
      <c r="I10" s="12">
        <v>26</v>
      </c>
      <c r="J10" s="12">
        <f t="shared" ref="J10:J17" si="8">H10+I10</f>
        <v>46</v>
      </c>
      <c r="K10" s="12">
        <f t="shared" ref="K10:K17" si="9">B10+E10+H10</f>
        <v>143</v>
      </c>
      <c r="L10" s="12">
        <f t="shared" ref="L10:L17" si="10">C10+F10+I10</f>
        <v>64</v>
      </c>
      <c r="M10" s="12">
        <f t="shared" ref="M10:M17" si="11">K10+L10</f>
        <v>207</v>
      </c>
      <c r="N10" s="21" t="s">
        <v>6</v>
      </c>
    </row>
    <row r="11" spans="1:16" ht="20.100000000000001" customHeight="1">
      <c r="A11" s="22" t="s">
        <v>15</v>
      </c>
      <c r="B11" s="13">
        <v>18</v>
      </c>
      <c r="C11" s="13">
        <v>18</v>
      </c>
      <c r="D11" s="13">
        <f t="shared" si="6"/>
        <v>36</v>
      </c>
      <c r="E11" s="13">
        <v>16</v>
      </c>
      <c r="F11" s="13">
        <v>7</v>
      </c>
      <c r="G11" s="13">
        <f t="shared" si="7"/>
        <v>23</v>
      </c>
      <c r="H11" s="13">
        <v>2</v>
      </c>
      <c r="I11" s="13">
        <v>4</v>
      </c>
      <c r="J11" s="13">
        <f t="shared" si="8"/>
        <v>6</v>
      </c>
      <c r="K11" s="13">
        <f t="shared" si="9"/>
        <v>36</v>
      </c>
      <c r="L11" s="13">
        <f t="shared" si="10"/>
        <v>29</v>
      </c>
      <c r="M11" s="13">
        <f t="shared" si="11"/>
        <v>65</v>
      </c>
      <c r="N11" s="23" t="s">
        <v>29</v>
      </c>
    </row>
    <row r="12" spans="1:16" ht="20.100000000000001" customHeight="1">
      <c r="A12" s="20" t="s">
        <v>23</v>
      </c>
      <c r="B12" s="12">
        <v>10</v>
      </c>
      <c r="C12" s="12">
        <v>12</v>
      </c>
      <c r="D12" s="12">
        <f t="shared" si="6"/>
        <v>22</v>
      </c>
      <c r="E12" s="12">
        <v>10</v>
      </c>
      <c r="F12" s="12">
        <v>6</v>
      </c>
      <c r="G12" s="12">
        <f t="shared" si="7"/>
        <v>16</v>
      </c>
      <c r="H12" s="12">
        <v>6</v>
      </c>
      <c r="I12" s="12">
        <v>5</v>
      </c>
      <c r="J12" s="12">
        <f t="shared" si="8"/>
        <v>11</v>
      </c>
      <c r="K12" s="12">
        <f t="shared" si="9"/>
        <v>26</v>
      </c>
      <c r="L12" s="12">
        <f t="shared" si="10"/>
        <v>23</v>
      </c>
      <c r="M12" s="12">
        <f t="shared" si="11"/>
        <v>49</v>
      </c>
      <c r="N12" s="24" t="s">
        <v>30</v>
      </c>
    </row>
    <row r="13" spans="1:16" ht="20.100000000000001" customHeight="1">
      <c r="A13" s="22" t="s">
        <v>24</v>
      </c>
      <c r="B13" s="13">
        <v>3</v>
      </c>
      <c r="C13" s="13">
        <v>2</v>
      </c>
      <c r="D13" s="13">
        <f t="shared" si="6"/>
        <v>5</v>
      </c>
      <c r="E13" s="13">
        <v>7</v>
      </c>
      <c r="F13" s="13">
        <v>11</v>
      </c>
      <c r="G13" s="13">
        <f t="shared" si="7"/>
        <v>18</v>
      </c>
      <c r="H13" s="13">
        <v>1</v>
      </c>
      <c r="I13" s="13">
        <v>7</v>
      </c>
      <c r="J13" s="13">
        <f t="shared" si="8"/>
        <v>8</v>
      </c>
      <c r="K13" s="13">
        <f t="shared" si="9"/>
        <v>11</v>
      </c>
      <c r="L13" s="13">
        <f t="shared" si="10"/>
        <v>20</v>
      </c>
      <c r="M13" s="13">
        <f t="shared" si="11"/>
        <v>31</v>
      </c>
      <c r="N13" s="23" t="s">
        <v>7</v>
      </c>
    </row>
    <row r="14" spans="1:16" ht="20.100000000000001" customHeight="1">
      <c r="A14" s="20" t="s">
        <v>16</v>
      </c>
      <c r="B14" s="12">
        <v>1</v>
      </c>
      <c r="C14" s="12">
        <v>0</v>
      </c>
      <c r="D14" s="12">
        <f t="shared" si="6"/>
        <v>1</v>
      </c>
      <c r="E14" s="12">
        <v>9</v>
      </c>
      <c r="F14" s="12">
        <v>10</v>
      </c>
      <c r="G14" s="12">
        <f t="shared" si="7"/>
        <v>19</v>
      </c>
      <c r="H14" s="12">
        <v>2</v>
      </c>
      <c r="I14" s="12">
        <v>3</v>
      </c>
      <c r="J14" s="12">
        <f t="shared" si="8"/>
        <v>5</v>
      </c>
      <c r="K14" s="12">
        <f t="shared" si="9"/>
        <v>12</v>
      </c>
      <c r="L14" s="12">
        <f t="shared" si="10"/>
        <v>13</v>
      </c>
      <c r="M14" s="12">
        <f t="shared" si="11"/>
        <v>25</v>
      </c>
      <c r="N14" s="21" t="s">
        <v>8</v>
      </c>
    </row>
    <row r="15" spans="1:16" ht="20.100000000000001" customHeight="1">
      <c r="A15" s="22" t="s">
        <v>17</v>
      </c>
      <c r="B15" s="13">
        <v>3</v>
      </c>
      <c r="C15" s="13">
        <v>3</v>
      </c>
      <c r="D15" s="13">
        <f t="shared" si="6"/>
        <v>6</v>
      </c>
      <c r="E15" s="13">
        <v>5</v>
      </c>
      <c r="F15" s="13">
        <v>3</v>
      </c>
      <c r="G15" s="13">
        <f t="shared" si="7"/>
        <v>8</v>
      </c>
      <c r="H15" s="13">
        <v>3</v>
      </c>
      <c r="I15" s="13">
        <v>0</v>
      </c>
      <c r="J15" s="13">
        <f t="shared" si="8"/>
        <v>3</v>
      </c>
      <c r="K15" s="13">
        <f t="shared" si="9"/>
        <v>11</v>
      </c>
      <c r="L15" s="13">
        <f t="shared" si="10"/>
        <v>6</v>
      </c>
      <c r="M15" s="13">
        <f t="shared" si="11"/>
        <v>17</v>
      </c>
      <c r="N15" s="23" t="s">
        <v>9</v>
      </c>
    </row>
    <row r="16" spans="1:16" ht="20.100000000000001" customHeight="1">
      <c r="A16" s="20" t="s">
        <v>18</v>
      </c>
      <c r="B16" s="12">
        <v>9</v>
      </c>
      <c r="C16" s="12">
        <v>3</v>
      </c>
      <c r="D16" s="12">
        <f t="shared" si="6"/>
        <v>12</v>
      </c>
      <c r="E16" s="12">
        <v>12</v>
      </c>
      <c r="F16" s="12">
        <v>7</v>
      </c>
      <c r="G16" s="12">
        <f t="shared" si="7"/>
        <v>19</v>
      </c>
      <c r="H16" s="12">
        <v>2</v>
      </c>
      <c r="I16" s="12">
        <v>10</v>
      </c>
      <c r="J16" s="12">
        <f t="shared" si="8"/>
        <v>12</v>
      </c>
      <c r="K16" s="12">
        <f t="shared" si="9"/>
        <v>23</v>
      </c>
      <c r="L16" s="12">
        <f t="shared" si="10"/>
        <v>20</v>
      </c>
      <c r="M16" s="12">
        <f t="shared" si="11"/>
        <v>43</v>
      </c>
      <c r="N16" s="21" t="s">
        <v>31</v>
      </c>
    </row>
    <row r="17" spans="1:15" ht="20.100000000000001" customHeight="1">
      <c r="A17" s="22" t="s">
        <v>19</v>
      </c>
      <c r="B17" s="13">
        <v>62</v>
      </c>
      <c r="C17" s="13">
        <v>5</v>
      </c>
      <c r="D17" s="13">
        <f t="shared" si="6"/>
        <v>67</v>
      </c>
      <c r="E17" s="13">
        <v>43</v>
      </c>
      <c r="F17" s="13">
        <v>32</v>
      </c>
      <c r="G17" s="13">
        <f t="shared" si="7"/>
        <v>75</v>
      </c>
      <c r="H17" s="13">
        <v>21</v>
      </c>
      <c r="I17" s="13">
        <v>24</v>
      </c>
      <c r="J17" s="13">
        <f t="shared" si="8"/>
        <v>45</v>
      </c>
      <c r="K17" s="13">
        <f t="shared" si="9"/>
        <v>126</v>
      </c>
      <c r="L17" s="13">
        <f t="shared" si="10"/>
        <v>61</v>
      </c>
      <c r="M17" s="13">
        <f t="shared" si="11"/>
        <v>187</v>
      </c>
      <c r="N17" s="25" t="s">
        <v>32</v>
      </c>
    </row>
    <row r="18" spans="1:15" ht="20.100000000000001" customHeight="1">
      <c r="A18" s="20" t="s">
        <v>20</v>
      </c>
      <c r="B18" s="12">
        <v>0</v>
      </c>
      <c r="C18" s="12">
        <v>0</v>
      </c>
      <c r="D18" s="12">
        <f t="shared" ref="D18" si="12">B18+C18</f>
        <v>0</v>
      </c>
      <c r="E18" s="12">
        <v>3</v>
      </c>
      <c r="F18" s="12">
        <v>2</v>
      </c>
      <c r="G18" s="12">
        <f t="shared" ref="G18" si="13">E18+F18</f>
        <v>5</v>
      </c>
      <c r="H18" s="12">
        <v>3</v>
      </c>
      <c r="I18" s="12">
        <v>3</v>
      </c>
      <c r="J18" s="12">
        <f t="shared" ref="J18" si="14">H18+I18</f>
        <v>6</v>
      </c>
      <c r="K18" s="12">
        <f t="shared" ref="K18:L18" si="15">B18+E18+H18</f>
        <v>6</v>
      </c>
      <c r="L18" s="12">
        <f t="shared" si="15"/>
        <v>5</v>
      </c>
      <c r="M18" s="12">
        <f t="shared" ref="M18" si="16">K18+L18</f>
        <v>11</v>
      </c>
      <c r="N18" s="26" t="s">
        <v>10</v>
      </c>
    </row>
    <row r="19" spans="1:15" ht="20.100000000000001" customHeight="1">
      <c r="A19" s="27" t="s">
        <v>1</v>
      </c>
      <c r="B19" s="27">
        <f>SUM(B6:B18)</f>
        <v>392</v>
      </c>
      <c r="C19" s="27">
        <f t="shared" ref="C19:M19" si="17">SUM(C6:C18)</f>
        <v>87</v>
      </c>
      <c r="D19" s="27">
        <f t="shared" si="17"/>
        <v>479</v>
      </c>
      <c r="E19" s="27">
        <f t="shared" si="17"/>
        <v>229</v>
      </c>
      <c r="F19" s="27">
        <f t="shared" si="17"/>
        <v>135</v>
      </c>
      <c r="G19" s="27">
        <f t="shared" si="17"/>
        <v>364</v>
      </c>
      <c r="H19" s="27">
        <f t="shared" si="17"/>
        <v>100</v>
      </c>
      <c r="I19" s="27">
        <f t="shared" si="17"/>
        <v>115</v>
      </c>
      <c r="J19" s="27">
        <f t="shared" si="17"/>
        <v>215</v>
      </c>
      <c r="K19" s="27">
        <f>SUM(K6:K18)</f>
        <v>721</v>
      </c>
      <c r="L19" s="27">
        <f>SUM(L6:L18)</f>
        <v>337</v>
      </c>
      <c r="M19" s="27">
        <f t="shared" si="17"/>
        <v>1058</v>
      </c>
      <c r="N19" s="27" t="s">
        <v>2</v>
      </c>
    </row>
    <row r="20" spans="1:15" ht="20.100000000000001" customHeight="1">
      <c r="A20" s="36" t="s">
        <v>0</v>
      </c>
      <c r="B20" s="36"/>
      <c r="C20" s="36"/>
      <c r="D20" s="36"/>
      <c r="E20" s="36"/>
      <c r="F20" s="28"/>
      <c r="G20" s="28"/>
      <c r="H20" s="38" t="s">
        <v>25</v>
      </c>
      <c r="I20" s="38"/>
      <c r="J20" s="38"/>
      <c r="K20" s="38"/>
      <c r="L20" s="38"/>
      <c r="M20" s="38"/>
      <c r="N20" s="38"/>
      <c r="O20" s="8"/>
    </row>
    <row r="21" spans="1:15" ht="20.100000000000001" customHeight="1">
      <c r="A21" s="33" t="s">
        <v>46</v>
      </c>
      <c r="B21" s="33"/>
      <c r="C21" s="33"/>
      <c r="D21" s="33"/>
      <c r="E21" s="33"/>
      <c r="F21" s="33"/>
      <c r="G21" s="29"/>
      <c r="H21" s="30" t="s">
        <v>47</v>
      </c>
      <c r="I21" s="30"/>
      <c r="J21" s="30"/>
      <c r="K21" s="30"/>
      <c r="L21" s="30"/>
      <c r="M21" s="30"/>
      <c r="N21" s="30"/>
    </row>
    <row r="22" spans="1:15" ht="20.100000000000001" customHeight="1">
      <c r="A22" s="31" t="s">
        <v>48</v>
      </c>
      <c r="B22" s="31"/>
      <c r="C22" s="31"/>
      <c r="D22" s="31"/>
      <c r="E22" s="31"/>
      <c r="F22" s="31"/>
      <c r="G22" s="32"/>
      <c r="H22" s="37" t="s">
        <v>49</v>
      </c>
      <c r="I22" s="37"/>
      <c r="J22" s="37"/>
      <c r="K22" s="37"/>
      <c r="L22" s="37"/>
      <c r="M22" s="37"/>
      <c r="N22" s="37"/>
    </row>
    <row r="23" spans="1:15" ht="20.100000000000001" customHeight="1">
      <c r="A23" s="33" t="s">
        <v>50</v>
      </c>
      <c r="B23" s="33"/>
      <c r="C23" s="33"/>
      <c r="D23" s="33"/>
      <c r="E23" s="33"/>
      <c r="F23" s="33"/>
      <c r="G23" s="34"/>
      <c r="H23" s="35" t="s">
        <v>51</v>
      </c>
      <c r="I23" s="35"/>
      <c r="J23" s="35"/>
      <c r="K23" s="35"/>
      <c r="L23" s="35"/>
      <c r="M23" s="35"/>
      <c r="N23" s="35"/>
    </row>
  </sheetData>
  <mergeCells count="15">
    <mergeCell ref="A2:G2"/>
    <mergeCell ref="H2:N2"/>
    <mergeCell ref="M1:N1"/>
    <mergeCell ref="A23:F23"/>
    <mergeCell ref="H23:N23"/>
    <mergeCell ref="A22:F22"/>
    <mergeCell ref="A21:F21"/>
    <mergeCell ref="H21:N21"/>
    <mergeCell ref="B4:D4"/>
    <mergeCell ref="E4:G4"/>
    <mergeCell ref="H4:J4"/>
    <mergeCell ref="K4:M4"/>
    <mergeCell ref="A20:E20"/>
    <mergeCell ref="H22:N22"/>
    <mergeCell ref="H20:N20"/>
  </mergeCells>
  <printOptions horizontalCentered="1" verticalCentered="1"/>
  <pageMargins left="3.937007874015748E-2" right="3.937007874015748E-2" top="3.937007874015748E-2" bottom="3.937007874015748E-2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جدول 7</vt:lpstr>
      <vt:lpstr>'جدول 7'!Print_Area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حبيب سلمان الشهاب</dc:creator>
  <cp:lastModifiedBy>admin</cp:lastModifiedBy>
  <cp:lastPrinted>2018-01-21T07:00:21Z</cp:lastPrinted>
  <dcterms:created xsi:type="dcterms:W3CDTF">2014-01-19T07:05:08Z</dcterms:created>
  <dcterms:modified xsi:type="dcterms:W3CDTF">2018-04-25T05:26:54Z</dcterms:modified>
</cp:coreProperties>
</file>