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65" yWindow="-45" windowWidth="5775" windowHeight="6450"/>
  </bookViews>
  <sheets>
    <sheet name="t-45" sheetId="4" r:id="rId1"/>
  </sheets>
  <definedNames>
    <definedName name="_xlnm.Print_Area" localSheetId="0">'t-45'!$A$1:$E$31</definedName>
  </definedNames>
  <calcPr calcId="124519"/>
</workbook>
</file>

<file path=xl/calcChain.xml><?xml version="1.0" encoding="utf-8"?>
<calcChain xmlns="http://schemas.openxmlformats.org/spreadsheetml/2006/main">
  <c r="D8" i="4"/>
  <c r="D9"/>
  <c r="D10"/>
  <c r="D11"/>
  <c r="D12"/>
  <c r="D13"/>
  <c r="D14"/>
  <c r="D15"/>
  <c r="D16"/>
  <c r="D17"/>
  <c r="D18"/>
  <c r="D19"/>
  <c r="B20"/>
  <c r="B30"/>
  <c r="C20"/>
  <c r="D22"/>
  <c r="D23"/>
  <c r="D24"/>
  <c r="D25"/>
  <c r="D26"/>
  <c r="D27"/>
  <c r="D28"/>
  <c r="B29"/>
  <c r="C29"/>
  <c r="D29" s="1"/>
  <c r="D20"/>
  <c r="C30"/>
  <c r="D30" s="1"/>
</calcChain>
</file>

<file path=xl/sharedStrings.xml><?xml version="1.0" encoding="utf-8"?>
<sst xmlns="http://schemas.openxmlformats.org/spreadsheetml/2006/main" count="64" uniqueCount="62">
  <si>
    <t>البرامج</t>
  </si>
  <si>
    <t>Programs</t>
  </si>
  <si>
    <t>المبيعات</t>
  </si>
  <si>
    <t>Executive Secretary</t>
  </si>
  <si>
    <t>Sales</t>
  </si>
  <si>
    <t>Hospital Administration</t>
  </si>
  <si>
    <t>Banking Operations</t>
  </si>
  <si>
    <t>% Passed</t>
  </si>
  <si>
    <t>المنتظمون</t>
  </si>
  <si>
    <t>نسبة النجاح</t>
  </si>
  <si>
    <t>Enrolled</t>
  </si>
  <si>
    <t>Passed</t>
  </si>
  <si>
    <t>Computer Programming</t>
  </si>
  <si>
    <t>Materials Management</t>
  </si>
  <si>
    <t>المصدر: معهد الإدارة العامة .</t>
  </si>
  <si>
    <t>Source : Institute of Public Administration</t>
  </si>
  <si>
    <t>أ- البرامج الإعدادية العامة:</t>
  </si>
  <si>
    <t>a. General Preparatory Programs:</t>
  </si>
  <si>
    <t>ب- البرامج الإعدادية الخاصة:</t>
  </si>
  <si>
    <t>b. Special Preparatory Programs:</t>
  </si>
  <si>
    <t>Insurance Operations</t>
  </si>
  <si>
    <t>الخريجون</t>
  </si>
  <si>
    <t>Finance and investment management</t>
  </si>
  <si>
    <t>Human Resource Management</t>
  </si>
  <si>
    <t>التعليم والتدريب</t>
  </si>
  <si>
    <t>Education &amp; Training</t>
  </si>
  <si>
    <t xml:space="preserve">Institute of Public Administration Activities Achievements of Preparatory Programs  for 1436/1437A.H.     </t>
  </si>
  <si>
    <t>إدارة المواد</t>
  </si>
  <si>
    <t>إدارة المستشفيات</t>
  </si>
  <si>
    <t>السكرتير التنفيذي</t>
  </si>
  <si>
    <t>شبكات الحاسب الآلي</t>
  </si>
  <si>
    <t>برمجة الحاسب الآلي</t>
  </si>
  <si>
    <t>الدراسات القانونية</t>
  </si>
  <si>
    <t>المحاسبة</t>
  </si>
  <si>
    <t>الأعمال البنكية</t>
  </si>
  <si>
    <t>إدارة الموارد البشرية</t>
  </si>
  <si>
    <t>إدارة التمويل والاستثمار</t>
  </si>
  <si>
    <t>عمليات التأمين</t>
  </si>
  <si>
    <t>أعمال السكرتارية الخاص بوزارة الخدمة المدنية</t>
  </si>
  <si>
    <t>الادارة الجمركية</t>
  </si>
  <si>
    <t>الانظمة الجزائية</t>
  </si>
  <si>
    <t>القانون الإداري</t>
  </si>
  <si>
    <t>الزكاة والضريبة</t>
  </si>
  <si>
    <t>أنظمة وإجراءات الأحوال المدنية</t>
  </si>
  <si>
    <t>Law Studies</t>
  </si>
  <si>
    <t>Accounting</t>
  </si>
  <si>
    <t>Computer Networks</t>
  </si>
  <si>
    <t>Ministry of service</t>
  </si>
  <si>
    <t>secretaryship</t>
  </si>
  <si>
    <t>Customs management</t>
  </si>
  <si>
    <t>Law Studies (Tailored program)</t>
  </si>
  <si>
    <t>Administrative law</t>
  </si>
  <si>
    <t>Zakat and Taxation</t>
  </si>
  <si>
    <t>Systems and procedures of civil affairs</t>
  </si>
  <si>
    <t xml:space="preserve">جدول 3-22  </t>
  </si>
  <si>
    <t xml:space="preserve">Table 3-22   </t>
  </si>
  <si>
    <t xml:space="preserve">أنشطة معهد الإدارة العامة إنجازات البرامج الإعدادية لعام 1437/1436 هـ    </t>
  </si>
  <si>
    <t>المجموع</t>
  </si>
  <si>
    <t>Total</t>
  </si>
  <si>
    <t xml:space="preserve">  المجموع</t>
  </si>
  <si>
    <t xml:space="preserve">   المجموع الكلي للخريجين</t>
  </si>
  <si>
    <t>Grand Total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</si>
</sst>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  <charset val="178"/>
    </font>
    <font>
      <sz val="10"/>
      <name val="Arial"/>
      <family val="2"/>
    </font>
    <font>
      <sz val="10"/>
      <name val="Frutiger LT Arabic 55 Roman"/>
    </font>
    <font>
      <sz val="12"/>
      <name val="Frutiger LT Arabic 55 Roman"/>
    </font>
    <font>
      <sz val="9"/>
      <name val="Frutiger LT Arabic 55 Roman"/>
    </font>
    <font>
      <sz val="9"/>
      <color rgb="FF31849B"/>
      <name val="Frutiger LT Arabic 55 Roman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 indent="1" shrinkToFit="1"/>
    </xf>
    <xf numFmtId="0" fontId="2" fillId="0" borderId="0" xfId="0" applyFont="1" applyBorder="1" applyAlignment="1">
      <alignment horizontal="center" shrinkToFit="1" readingOrder="2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indent="1" shrinkToFit="1"/>
    </xf>
    <xf numFmtId="0" fontId="5" fillId="2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right" vertical="center" indent="1" shrinkToFit="1"/>
      <protection locked="0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9" fontId="2" fillId="0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right" vertical="center" shrinkToFit="1"/>
      <protection locked="0"/>
    </xf>
    <xf numFmtId="0" fontId="2" fillId="5" borderId="1" xfId="0" applyFont="1" applyFill="1" applyBorder="1" applyAlignment="1" applyProtection="1">
      <alignment horizontal="right" vertical="center" indent="1" shrinkToFit="1"/>
      <protection locked="0"/>
    </xf>
    <xf numFmtId="0" fontId="2" fillId="5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 applyProtection="1">
      <alignment horizontal="center" vertical="center" shrinkToFit="1" readingOrder="1"/>
      <protection locked="0"/>
    </xf>
    <xf numFmtId="0" fontId="9" fillId="3" borderId="1" xfId="0" applyFont="1" applyFill="1" applyBorder="1" applyAlignment="1" applyProtection="1">
      <alignment horizontal="center" vertical="center" readingOrder="1"/>
      <protection locked="0"/>
    </xf>
    <xf numFmtId="0" fontId="9" fillId="3" borderId="1" xfId="0" applyFont="1" applyFill="1" applyBorder="1" applyAlignment="1" applyProtection="1">
      <alignment horizontal="center" vertical="center" readingOrder="2"/>
      <protection locked="0"/>
    </xf>
    <xf numFmtId="0" fontId="9" fillId="3" borderId="1" xfId="0" applyFont="1" applyFill="1" applyBorder="1" applyAlignment="1" applyProtection="1">
      <alignment horizontal="center" vertical="center" shrinkToFit="1" readingOrder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 applyProtection="1">
      <alignment horizontal="center" vertical="center" wrapText="1" readingOrder="2"/>
      <protection locked="0"/>
    </xf>
    <xf numFmtId="0" fontId="7" fillId="2" borderId="0" xfId="0" applyFont="1" applyFill="1" applyBorder="1" applyAlignment="1">
      <alignment horizontal="right" vertical="center" wrapText="1" readingOrder="2"/>
    </xf>
    <xf numFmtId="0" fontId="7" fillId="2" borderId="0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6E9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topLeftCell="A13" zoomScaleSheetLayoutView="130" workbookViewId="0">
      <selection sqref="A1:E31"/>
    </sheetView>
  </sheetViews>
  <sheetFormatPr defaultRowHeight="20.100000000000001" customHeight="1"/>
  <cols>
    <col min="1" max="1" width="35.7109375" style="4" customWidth="1"/>
    <col min="2" max="2" width="12.85546875" style="5" customWidth="1"/>
    <col min="3" max="3" width="11.7109375" style="5" customWidth="1"/>
    <col min="4" max="4" width="13.85546875" style="6" customWidth="1"/>
    <col min="5" max="5" width="40.7109375" style="7" customWidth="1"/>
    <col min="6" max="16384" width="9.140625" style="1"/>
  </cols>
  <sheetData>
    <row r="1" spans="1:8" s="3" customFormat="1" ht="20.100000000000001" customHeight="1">
      <c r="A1" s="34" t="s">
        <v>24</v>
      </c>
      <c r="B1" s="34"/>
      <c r="C1" s="34"/>
      <c r="D1" s="35" t="s">
        <v>25</v>
      </c>
      <c r="E1" s="35"/>
      <c r="F1" s="8"/>
      <c r="G1" s="8"/>
      <c r="H1" s="8"/>
    </row>
    <row r="2" spans="1:8" s="2" customFormat="1" ht="30" customHeight="1">
      <c r="A2" s="33" t="s">
        <v>56</v>
      </c>
      <c r="B2" s="33"/>
      <c r="C2" s="32" t="s">
        <v>26</v>
      </c>
      <c r="D2" s="32"/>
      <c r="E2" s="32"/>
    </row>
    <row r="3" spans="1:8" s="2" customFormat="1" ht="30" customHeight="1">
      <c r="A3" s="33"/>
      <c r="B3" s="33"/>
      <c r="C3" s="32"/>
      <c r="D3" s="32"/>
      <c r="E3" s="32"/>
    </row>
    <row r="4" spans="1:8" s="2" customFormat="1" ht="20.100000000000001" customHeight="1">
      <c r="A4" s="11" t="s">
        <v>54</v>
      </c>
      <c r="B4" s="9"/>
      <c r="C4" s="9"/>
      <c r="D4" s="10"/>
      <c r="E4" s="12" t="s">
        <v>55</v>
      </c>
    </row>
    <row r="5" spans="1:8" ht="23.1" customHeight="1">
      <c r="A5" s="30" t="s">
        <v>0</v>
      </c>
      <c r="B5" s="28" t="s">
        <v>8</v>
      </c>
      <c r="C5" s="28" t="s">
        <v>21</v>
      </c>
      <c r="D5" s="28" t="s">
        <v>9</v>
      </c>
      <c r="E5" s="30" t="s">
        <v>1</v>
      </c>
    </row>
    <row r="6" spans="1:8" ht="23.1" customHeight="1">
      <c r="A6" s="30"/>
      <c r="B6" s="29" t="s">
        <v>10</v>
      </c>
      <c r="C6" s="29" t="s">
        <v>11</v>
      </c>
      <c r="D6" s="29" t="s">
        <v>7</v>
      </c>
      <c r="E6" s="30"/>
    </row>
    <row r="7" spans="1:8" ht="20.100000000000001" customHeight="1">
      <c r="A7" s="25" t="s">
        <v>16</v>
      </c>
      <c r="B7" s="31"/>
      <c r="C7" s="31"/>
      <c r="D7" s="31"/>
      <c r="E7" s="26" t="s">
        <v>17</v>
      </c>
    </row>
    <row r="8" spans="1:8" ht="20.100000000000001" customHeight="1">
      <c r="A8" s="13" t="s">
        <v>34</v>
      </c>
      <c r="B8" s="17">
        <v>108</v>
      </c>
      <c r="C8" s="17">
        <v>95</v>
      </c>
      <c r="D8" s="15">
        <f>C8/B8</f>
        <v>0.87962962962962965</v>
      </c>
      <c r="E8" s="18" t="s">
        <v>6</v>
      </c>
    </row>
    <row r="9" spans="1:8" ht="20.100000000000001" customHeight="1">
      <c r="A9" s="13" t="s">
        <v>32</v>
      </c>
      <c r="B9" s="17">
        <v>57</v>
      </c>
      <c r="C9" s="17">
        <v>45</v>
      </c>
      <c r="D9" s="15">
        <f t="shared" ref="D9:D28" si="0">C9/B9</f>
        <v>0.78947368421052633</v>
      </c>
      <c r="E9" s="18" t="s">
        <v>44</v>
      </c>
    </row>
    <row r="10" spans="1:8" ht="20.100000000000001" customHeight="1">
      <c r="A10" s="13" t="s">
        <v>29</v>
      </c>
      <c r="B10" s="17">
        <v>209</v>
      </c>
      <c r="C10" s="17">
        <v>201</v>
      </c>
      <c r="D10" s="15">
        <f t="shared" si="0"/>
        <v>0.96172248803827753</v>
      </c>
      <c r="E10" s="18" t="s">
        <v>3</v>
      </c>
    </row>
    <row r="11" spans="1:8" ht="20.100000000000001" customHeight="1">
      <c r="A11" s="13" t="s">
        <v>2</v>
      </c>
      <c r="B11" s="17">
        <v>29</v>
      </c>
      <c r="C11" s="17">
        <v>24</v>
      </c>
      <c r="D11" s="15">
        <f t="shared" si="0"/>
        <v>0.82758620689655171</v>
      </c>
      <c r="E11" s="18" t="s">
        <v>4</v>
      </c>
    </row>
    <row r="12" spans="1:8" ht="20.100000000000001" customHeight="1">
      <c r="A12" s="13" t="s">
        <v>33</v>
      </c>
      <c r="B12" s="17">
        <v>203</v>
      </c>
      <c r="C12" s="17">
        <v>173</v>
      </c>
      <c r="D12" s="15">
        <f t="shared" si="0"/>
        <v>0.85221674876847286</v>
      </c>
      <c r="E12" s="18" t="s">
        <v>45</v>
      </c>
    </row>
    <row r="13" spans="1:8" ht="20.100000000000001" customHeight="1">
      <c r="A13" s="13" t="s">
        <v>36</v>
      </c>
      <c r="B13" s="17">
        <v>18</v>
      </c>
      <c r="C13" s="17">
        <v>17</v>
      </c>
      <c r="D13" s="15">
        <f t="shared" si="0"/>
        <v>0.94444444444444442</v>
      </c>
      <c r="E13" s="18" t="s">
        <v>22</v>
      </c>
    </row>
    <row r="14" spans="1:8" ht="20.100000000000001" customHeight="1">
      <c r="A14" s="13" t="s">
        <v>28</v>
      </c>
      <c r="B14" s="17">
        <v>108</v>
      </c>
      <c r="C14" s="17">
        <v>101</v>
      </c>
      <c r="D14" s="15">
        <f t="shared" si="0"/>
        <v>0.93518518518518523</v>
      </c>
      <c r="E14" s="18" t="s">
        <v>5</v>
      </c>
    </row>
    <row r="15" spans="1:8" ht="20.100000000000001" customHeight="1">
      <c r="A15" s="13" t="s">
        <v>27</v>
      </c>
      <c r="B15" s="17">
        <v>56</v>
      </c>
      <c r="C15" s="17">
        <v>39</v>
      </c>
      <c r="D15" s="15">
        <f t="shared" si="0"/>
        <v>0.6964285714285714</v>
      </c>
      <c r="E15" s="18" t="s">
        <v>13</v>
      </c>
    </row>
    <row r="16" spans="1:8" ht="20.100000000000001" customHeight="1">
      <c r="A16" s="13" t="s">
        <v>35</v>
      </c>
      <c r="B16" s="14">
        <v>120</v>
      </c>
      <c r="C16" s="14">
        <v>113</v>
      </c>
      <c r="D16" s="15">
        <f t="shared" si="0"/>
        <v>0.94166666666666665</v>
      </c>
      <c r="E16" s="16" t="s">
        <v>23</v>
      </c>
    </row>
    <row r="17" spans="1:5" ht="20.100000000000001" customHeight="1">
      <c r="A17" s="13" t="s">
        <v>31</v>
      </c>
      <c r="B17" s="14">
        <v>97</v>
      </c>
      <c r="C17" s="14">
        <v>76</v>
      </c>
      <c r="D17" s="15">
        <f t="shared" si="0"/>
        <v>0.78350515463917525</v>
      </c>
      <c r="E17" s="16" t="s">
        <v>12</v>
      </c>
    </row>
    <row r="18" spans="1:5" ht="20.100000000000001" customHeight="1">
      <c r="A18" s="13" t="s">
        <v>30</v>
      </c>
      <c r="B18" s="17">
        <v>34</v>
      </c>
      <c r="C18" s="17">
        <v>27</v>
      </c>
      <c r="D18" s="15">
        <f t="shared" si="0"/>
        <v>0.79411764705882348</v>
      </c>
      <c r="E18" s="18" t="s">
        <v>46</v>
      </c>
    </row>
    <row r="19" spans="1:5" ht="20.100000000000001" customHeight="1">
      <c r="A19" s="13" t="s">
        <v>37</v>
      </c>
      <c r="B19" s="14">
        <v>35</v>
      </c>
      <c r="C19" s="14">
        <v>33</v>
      </c>
      <c r="D19" s="15">
        <f t="shared" si="0"/>
        <v>0.94285714285714284</v>
      </c>
      <c r="E19" s="16" t="s">
        <v>20</v>
      </c>
    </row>
    <row r="20" spans="1:5" ht="20.100000000000001" customHeight="1">
      <c r="A20" s="19" t="s">
        <v>57</v>
      </c>
      <c r="B20" s="20">
        <f>SUM(B8:B19)</f>
        <v>1074</v>
      </c>
      <c r="C20" s="20">
        <f>SUM(C8:C19)</f>
        <v>944</v>
      </c>
      <c r="D20" s="21">
        <f>C20/B20</f>
        <v>0.87895716945996272</v>
      </c>
      <c r="E20" s="27" t="s">
        <v>58</v>
      </c>
    </row>
    <row r="21" spans="1:5" ht="20.100000000000001" customHeight="1">
      <c r="A21" s="25" t="s">
        <v>18</v>
      </c>
      <c r="B21" s="31"/>
      <c r="C21" s="31"/>
      <c r="D21" s="31"/>
      <c r="E21" s="26" t="s">
        <v>19</v>
      </c>
    </row>
    <row r="22" spans="1:5" ht="20.100000000000001" customHeight="1">
      <c r="A22" s="13" t="s">
        <v>38</v>
      </c>
      <c r="B22" s="17">
        <v>46</v>
      </c>
      <c r="C22" s="17">
        <v>31</v>
      </c>
      <c r="D22" s="15">
        <f t="shared" si="0"/>
        <v>0.67391304347826086</v>
      </c>
      <c r="E22" s="18" t="s">
        <v>48</v>
      </c>
    </row>
    <row r="23" spans="1:5" ht="20.100000000000001" customHeight="1">
      <c r="A23" s="13" t="s">
        <v>39</v>
      </c>
      <c r="B23" s="17">
        <v>26</v>
      </c>
      <c r="C23" s="17">
        <v>25</v>
      </c>
      <c r="D23" s="15">
        <f t="shared" si="0"/>
        <v>0.96153846153846156</v>
      </c>
      <c r="E23" s="18" t="s">
        <v>47</v>
      </c>
    </row>
    <row r="24" spans="1:5" ht="20.100000000000001" customHeight="1">
      <c r="A24" s="13" t="s">
        <v>40</v>
      </c>
      <c r="B24" s="17">
        <v>50</v>
      </c>
      <c r="C24" s="17">
        <v>49</v>
      </c>
      <c r="D24" s="15">
        <f t="shared" si="0"/>
        <v>0.98</v>
      </c>
      <c r="E24" s="18" t="s">
        <v>49</v>
      </c>
    </row>
    <row r="25" spans="1:5" ht="20.100000000000001" customHeight="1">
      <c r="A25" s="13" t="s">
        <v>32</v>
      </c>
      <c r="B25" s="17">
        <v>19</v>
      </c>
      <c r="C25" s="17">
        <v>18</v>
      </c>
      <c r="D25" s="15">
        <f t="shared" si="0"/>
        <v>0.94736842105263153</v>
      </c>
      <c r="E25" s="18" t="s">
        <v>50</v>
      </c>
    </row>
    <row r="26" spans="1:5" ht="20.100000000000001" customHeight="1">
      <c r="A26" s="13" t="s">
        <v>41</v>
      </c>
      <c r="B26" s="14">
        <v>25</v>
      </c>
      <c r="C26" s="14">
        <v>24</v>
      </c>
      <c r="D26" s="15">
        <f t="shared" si="0"/>
        <v>0.96</v>
      </c>
      <c r="E26" s="16" t="s">
        <v>51</v>
      </c>
    </row>
    <row r="27" spans="1:5" ht="20.100000000000001" customHeight="1">
      <c r="A27" s="13" t="s">
        <v>42</v>
      </c>
      <c r="B27" s="17">
        <v>26</v>
      </c>
      <c r="C27" s="17">
        <v>25</v>
      </c>
      <c r="D27" s="15">
        <f t="shared" si="0"/>
        <v>0.96153846153846156</v>
      </c>
      <c r="E27" s="18" t="s">
        <v>52</v>
      </c>
    </row>
    <row r="28" spans="1:5" ht="20.100000000000001" customHeight="1">
      <c r="A28" s="13" t="s">
        <v>43</v>
      </c>
      <c r="B28" s="17">
        <v>18</v>
      </c>
      <c r="C28" s="17">
        <v>16</v>
      </c>
      <c r="D28" s="15">
        <f t="shared" si="0"/>
        <v>0.88888888888888884</v>
      </c>
      <c r="E28" s="18" t="s">
        <v>53</v>
      </c>
    </row>
    <row r="29" spans="1:5" ht="20.100000000000001" customHeight="1">
      <c r="A29" s="19" t="s">
        <v>59</v>
      </c>
      <c r="B29" s="20">
        <f>SUM(B22:B28)</f>
        <v>210</v>
      </c>
      <c r="C29" s="20">
        <f>SUM(C22:C28)</f>
        <v>188</v>
      </c>
      <c r="D29" s="21">
        <f>C29/B29</f>
        <v>0.89523809523809528</v>
      </c>
      <c r="E29" s="27" t="s">
        <v>58</v>
      </c>
    </row>
    <row r="30" spans="1:5" ht="20.100000000000001" customHeight="1">
      <c r="A30" s="24" t="s">
        <v>60</v>
      </c>
      <c r="B30" s="20">
        <f>+B29+B20</f>
        <v>1284</v>
      </c>
      <c r="C30" s="20">
        <f>+C29+C20</f>
        <v>1132</v>
      </c>
      <c r="D30" s="21">
        <f>C30/B30</f>
        <v>0.88161993769470404</v>
      </c>
      <c r="E30" s="27" t="s">
        <v>61</v>
      </c>
    </row>
    <row r="31" spans="1:5" ht="20.100000000000001" customHeight="1">
      <c r="A31" s="11" t="s">
        <v>14</v>
      </c>
      <c r="B31" s="22"/>
      <c r="C31" s="22"/>
      <c r="D31" s="23"/>
      <c r="E31" s="12" t="s">
        <v>15</v>
      </c>
    </row>
  </sheetData>
  <mergeCells count="8">
    <mergeCell ref="A1:C1"/>
    <mergeCell ref="D1:E1"/>
    <mergeCell ref="A5:A6"/>
    <mergeCell ref="E5:E6"/>
    <mergeCell ref="B7:D7"/>
    <mergeCell ref="B21:D21"/>
    <mergeCell ref="C2:E3"/>
    <mergeCell ref="A2:B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firstPageNumber="39" orientation="portrait" useFirstPageNumber="1" r:id="rId1"/>
  <headerFooter alignWithMargins="0">
    <oddFooter>&amp;C&amp;"PT Bold Heading,عادي"&amp;13 3 -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t-45</vt:lpstr>
      <vt:lpstr>'t-45'!Print_Area</vt:lpstr>
    </vt:vector>
  </TitlesOfParts>
  <Company>IPA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Center</dc:creator>
  <cp:lastModifiedBy>hp</cp:lastModifiedBy>
  <cp:lastPrinted>2017-01-26T09:14:44Z</cp:lastPrinted>
  <dcterms:created xsi:type="dcterms:W3CDTF">1998-04-27T07:31:05Z</dcterms:created>
  <dcterms:modified xsi:type="dcterms:W3CDTF">2017-01-29T10:38:56Z</dcterms:modified>
</cp:coreProperties>
</file>