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فوزي\Chapter3\"/>
    </mc:Choice>
  </mc:AlternateContent>
  <bookViews>
    <workbookView xWindow="0" yWindow="0" windowWidth="25200" windowHeight="12015" firstSheet="1" activeTab="1"/>
  </bookViews>
  <sheets>
    <sheet name="table3-43" sheetId="4" state="hidden" r:id="rId1"/>
    <sheet name="ورقة2" sheetId="6" r:id="rId2"/>
  </sheets>
  <definedNames>
    <definedName name="_xlnm.Print_Area" localSheetId="0">'table3-43'!$A$1:$E$253</definedName>
    <definedName name="_xlnm.Print_Titles" localSheetId="0">'table3-43'!$1:$6</definedName>
  </definedNames>
  <calcPr calcId="152511"/>
</workbook>
</file>

<file path=xl/calcChain.xml><?xml version="1.0" encoding="utf-8"?>
<calcChain xmlns="http://schemas.openxmlformats.org/spreadsheetml/2006/main">
  <c r="D161" i="4" l="1"/>
  <c r="D149" i="4"/>
  <c r="D148" i="4"/>
  <c r="C31" i="4"/>
  <c r="B31" i="4"/>
  <c r="B151" i="4"/>
  <c r="C151" i="4"/>
  <c r="C234" i="4" l="1"/>
  <c r="D233" i="4"/>
  <c r="B234" i="4"/>
  <c r="D205" i="4"/>
  <c r="C206" i="4"/>
  <c r="B206" i="4"/>
  <c r="D174" i="4"/>
  <c r="D147" i="4"/>
  <c r="D146" i="4"/>
  <c r="D127" i="4"/>
  <c r="D96" i="4"/>
  <c r="D11" i="4" l="1"/>
  <c r="D12" i="4"/>
  <c r="D13" i="4"/>
  <c r="D14" i="4"/>
  <c r="D15" i="4"/>
  <c r="D16" i="4"/>
  <c r="D17" i="4"/>
  <c r="D18" i="4"/>
  <c r="D19" i="4"/>
  <c r="D20" i="4"/>
  <c r="D21" i="4"/>
  <c r="D24" i="4"/>
  <c r="D25" i="4"/>
  <c r="D26" i="4"/>
  <c r="D27" i="4"/>
  <c r="D28" i="4"/>
  <c r="D29" i="4"/>
  <c r="D30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7" i="4"/>
  <c r="D68" i="4"/>
  <c r="D69" i="4"/>
  <c r="D70" i="4"/>
  <c r="D71" i="4"/>
  <c r="D72" i="4"/>
  <c r="D73" i="4"/>
  <c r="D74" i="4"/>
  <c r="D75" i="4"/>
  <c r="D76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7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50" i="4"/>
  <c r="D153" i="4"/>
  <c r="D154" i="4"/>
  <c r="D155" i="4"/>
  <c r="D156" i="4"/>
  <c r="D157" i="4"/>
  <c r="D158" i="4"/>
  <c r="D159" i="4"/>
  <c r="D160" i="4"/>
  <c r="D162" i="4"/>
  <c r="D165" i="4"/>
  <c r="D166" i="4"/>
  <c r="D167" i="4"/>
  <c r="D168" i="4"/>
  <c r="D169" i="4"/>
  <c r="D170" i="4"/>
  <c r="D171" i="4"/>
  <c r="D172" i="4"/>
  <c r="D173" i="4"/>
  <c r="D175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8" i="4"/>
  <c r="D209" i="4"/>
  <c r="D210" i="4"/>
  <c r="D211" i="4"/>
  <c r="D212" i="4"/>
  <c r="D213" i="4"/>
  <c r="D214" i="4"/>
  <c r="D215" i="4"/>
  <c r="D216" i="4"/>
  <c r="D217" i="4"/>
  <c r="D218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10" i="4"/>
  <c r="C251" i="4"/>
  <c r="B251" i="4"/>
  <c r="C219" i="4"/>
  <c r="B219" i="4"/>
  <c r="C176" i="4"/>
  <c r="B176" i="4"/>
  <c r="C163" i="4"/>
  <c r="B163" i="4"/>
  <c r="C113" i="4"/>
  <c r="B113" i="4"/>
  <c r="C98" i="4"/>
  <c r="B98" i="4"/>
  <c r="C77" i="4"/>
  <c r="B77" i="4"/>
  <c r="C65" i="4"/>
  <c r="B65" i="4"/>
  <c r="C46" i="4"/>
  <c r="B46" i="4"/>
  <c r="C22" i="4"/>
  <c r="B22" i="4"/>
  <c r="D151" i="4" l="1"/>
  <c r="D251" i="4"/>
  <c r="D77" i="4"/>
  <c r="D22" i="4"/>
  <c r="D206" i="4"/>
  <c r="D234" i="4"/>
  <c r="C252" i="4"/>
  <c r="D31" i="4"/>
  <c r="D46" i="4"/>
  <c r="D65" i="4"/>
  <c r="D98" i="4"/>
  <c r="D113" i="4"/>
  <c r="D163" i="4"/>
  <c r="D176" i="4"/>
  <c r="D219" i="4"/>
  <c r="B252" i="4"/>
  <c r="D64" i="4"/>
  <c r="D252" i="4" l="1"/>
</calcChain>
</file>

<file path=xl/sharedStrings.xml><?xml version="1.0" encoding="utf-8"?>
<sst xmlns="http://schemas.openxmlformats.org/spreadsheetml/2006/main" count="1010" uniqueCount="506">
  <si>
    <t>البرامج</t>
  </si>
  <si>
    <t>المنتظمون</t>
  </si>
  <si>
    <t>Enrolled</t>
  </si>
  <si>
    <t>Passed</t>
  </si>
  <si>
    <t>Programs</t>
  </si>
  <si>
    <t>أنشطة معهد الإدارة العامة</t>
  </si>
  <si>
    <t>% Passed</t>
  </si>
  <si>
    <t>قطاع الإدارة الصحية:</t>
  </si>
  <si>
    <t>Total</t>
  </si>
  <si>
    <t>قطاع إدارة المواد:</t>
  </si>
  <si>
    <t>متابعة أوامر التوريد</t>
  </si>
  <si>
    <t>الشراء المباشر</t>
  </si>
  <si>
    <t>المنافسة العامة</t>
  </si>
  <si>
    <t>صرف المواد</t>
  </si>
  <si>
    <t>استلام المواد</t>
  </si>
  <si>
    <t>التفاوض مع الموردين</t>
  </si>
  <si>
    <t>الضمانات البنكية</t>
  </si>
  <si>
    <t>جرد المواد</t>
  </si>
  <si>
    <t>ارجاع المواد</t>
  </si>
  <si>
    <t>مجموع القطاع</t>
  </si>
  <si>
    <t>قطاع الإحصاء:</t>
  </si>
  <si>
    <t>الأرقام القياسية</t>
  </si>
  <si>
    <t>تحديد الاحتياجات للخدمات الصحية في التجمعات السكانية</t>
  </si>
  <si>
    <t>تقييم البرامج والخدمات الصحية</t>
  </si>
  <si>
    <t>ادارة برامج الضمان الصحي التعاوني في المرافق الصحية</t>
  </si>
  <si>
    <t>إعداد سياسات وإجراءات العمل في المرافق الصحية</t>
  </si>
  <si>
    <t>مراجعة استخدام الخدمات الصحية</t>
  </si>
  <si>
    <t>إدارة برامج التثقيف الصحي</t>
  </si>
  <si>
    <t>Supply Orders' Follow-up</t>
  </si>
  <si>
    <t>Direct Purchasing</t>
  </si>
  <si>
    <t>Government Bidding</t>
  </si>
  <si>
    <t>Materials Receiving</t>
  </si>
  <si>
    <t>Negotiation with Suppliers</t>
  </si>
  <si>
    <t>Inventory Control</t>
  </si>
  <si>
    <t>Banking guarantee</t>
  </si>
  <si>
    <t>Stock Checking</t>
  </si>
  <si>
    <t>Materials Returns</t>
  </si>
  <si>
    <t>Statistics Sector:</t>
  </si>
  <si>
    <t>Index Numbers</t>
  </si>
  <si>
    <t>Evaluation of Health Services and Programs</t>
  </si>
  <si>
    <t>التنظيم في المرافق الصحية</t>
  </si>
  <si>
    <t>إعداد البحوث الصحية</t>
  </si>
  <si>
    <t>التخطيط في المرافق الصحية</t>
  </si>
  <si>
    <t>تطبيقات الجودة الشاملة في إدارة المستشفيات والمراكز العلاجية</t>
  </si>
  <si>
    <t>Items Issuing</t>
  </si>
  <si>
    <t>Management of Health Insurance Programs' in Health Organizations</t>
  </si>
  <si>
    <t> Procedural Activities in Medical Records Departments</t>
  </si>
  <si>
    <t>المصدر: معهد الإدارة العامة .</t>
  </si>
  <si>
    <t>Source : Institute of Public Administration</t>
  </si>
  <si>
    <t>تجهيز و ترتيب المستودعات</t>
  </si>
  <si>
    <t>الاعمال الاجرائية في السجلات الصحية</t>
  </si>
  <si>
    <t>الأعمال الإجرائية في السجلات الطبية</t>
  </si>
  <si>
    <t>Health Administration Sector:</t>
  </si>
  <si>
    <t>التعليم والتدريب</t>
  </si>
  <si>
    <t>Education &amp;Training</t>
  </si>
  <si>
    <t>قطاع الإدارة العامة:</t>
  </si>
  <si>
    <t>Public Administration Sector:</t>
  </si>
  <si>
    <t>المتابعة الإدارية</t>
  </si>
  <si>
    <t>Administrative Follow-up</t>
  </si>
  <si>
    <t>التنسيق الاداري</t>
  </si>
  <si>
    <t>Management Coordination</t>
  </si>
  <si>
    <t>الاتصال الاداري</t>
  </si>
  <si>
    <t>الاشراف الاداري</t>
  </si>
  <si>
    <t>ِAdministrative Supervision</t>
  </si>
  <si>
    <t>Administrative Procedures Development</t>
  </si>
  <si>
    <t>Analysis of Problems &amp; Decision Making</t>
  </si>
  <si>
    <t>إعادة هندسة العمليات الإدارية</t>
  </si>
  <si>
    <t>Reengineering Management Processes</t>
  </si>
  <si>
    <t>ادارة التغيير التنظيمي</t>
  </si>
  <si>
    <t>Managing Organizational Change</t>
  </si>
  <si>
    <t>تطوير خدمات المستفيدين</t>
  </si>
  <si>
    <t>Service Development</t>
  </si>
  <si>
    <t>مهارات بناء فرق العمل</t>
  </si>
  <si>
    <t>القيادة الإداريه</t>
  </si>
  <si>
    <t>Administrative Leadership</t>
  </si>
  <si>
    <t>التفويض</t>
  </si>
  <si>
    <t>Delegation</t>
  </si>
  <si>
    <t>الإبداع الإداري</t>
  </si>
  <si>
    <t>قطاع الإدارة المكتبية:</t>
  </si>
  <si>
    <t>Office Management Sector:</t>
  </si>
  <si>
    <t>إعداد التقارير</t>
  </si>
  <si>
    <t>إدارة أعمال الصيانة</t>
  </si>
  <si>
    <t>Maintenance Management</t>
  </si>
  <si>
    <t>الهندسة القيمية</t>
  </si>
  <si>
    <t>Value Engineering</t>
  </si>
  <si>
    <t>Construction Project Cost Estimation</t>
  </si>
  <si>
    <t>Construction Project Tendering &amp; Award</t>
  </si>
  <si>
    <t>Construction Project Supervision </t>
  </si>
  <si>
    <t>التخطيط الحضري</t>
  </si>
  <si>
    <t> Urban Planning</t>
  </si>
  <si>
    <t>قطاع الموارد البشرية:</t>
  </si>
  <si>
    <t>Human Resources Sector:</t>
  </si>
  <si>
    <t>Designing Training Programs</t>
  </si>
  <si>
    <t>مهارات التدريب</t>
  </si>
  <si>
    <t>Training Skills</t>
  </si>
  <si>
    <t>تقويم البرامج التدريبية</t>
  </si>
  <si>
    <t>Evaluation of Training Programs</t>
  </si>
  <si>
    <t>تحديد الاحتياجات التدريبية</t>
  </si>
  <si>
    <t>Determination of Training Needs</t>
  </si>
  <si>
    <t>إعداد خطة التدريب</t>
  </si>
  <si>
    <t>Preparation of Training Plan</t>
  </si>
  <si>
    <t>تخطيط القوى العامله</t>
  </si>
  <si>
    <t>Manpower Planning</t>
  </si>
  <si>
    <t>الاجازات</t>
  </si>
  <si>
    <t>Vacations</t>
  </si>
  <si>
    <t>تقويم الاداء الوظيفي</t>
  </si>
  <si>
    <t>Job Performance Evaluation</t>
  </si>
  <si>
    <t>إنهاء الخدمة</t>
  </si>
  <si>
    <t>Termination of Service</t>
  </si>
  <si>
    <t>الترقيات</t>
  </si>
  <si>
    <t>Job promotion</t>
  </si>
  <si>
    <t>تقييم أثر التدريب</t>
  </si>
  <si>
    <t>Training Impact Evaluation</t>
  </si>
  <si>
    <t>قطاع الحاسب الآلي:</t>
  </si>
  <si>
    <t>Computer Sector:</t>
  </si>
  <si>
    <t>Oracle Reports Design</t>
  </si>
  <si>
    <t>برمجة قاعدة البيانات MS Access</t>
  </si>
  <si>
    <t>MS Access Programming</t>
  </si>
  <si>
    <t>ادارة نظام التشغيل Windows -محطة العمل</t>
  </si>
  <si>
    <t>لغة الاستفسار البنائية SQL</t>
  </si>
  <si>
    <t>Structured Query Language (SQL)</t>
  </si>
  <si>
    <t>لغة الاستفسار الاجرائية PL/SQL في بيئة أوراكل</t>
  </si>
  <si>
    <t>Oracle PL and SQL</t>
  </si>
  <si>
    <t>أساسيات قواعد البيانات</t>
  </si>
  <si>
    <t>dBase Fundamentals</t>
  </si>
  <si>
    <t>Developing Web Sites Using Java Scripts</t>
  </si>
  <si>
    <t>تصميم النماذج في بيئة أوراكل</t>
  </si>
  <si>
    <t>dBase Programming Using Visual Basic</t>
  </si>
  <si>
    <t>أساسيات نظام التشغيل UNIX</t>
  </si>
  <si>
    <t>Unix Operating System</t>
  </si>
  <si>
    <t>إدارة نظام قواعد البيانات SQL Server</t>
  </si>
  <si>
    <t>إدارة خادم البريد Exchange Server</t>
  </si>
  <si>
    <t>Mail Server Exchange</t>
  </si>
  <si>
    <t>إدارة مشاريع البرمجيات</t>
  </si>
  <si>
    <t>التحليل الهيكلي لنظم الحاسب</t>
  </si>
  <si>
    <t>تصميم التقارير في بيئة فيجوال بيسك</t>
  </si>
  <si>
    <t>أساسيات شبكات الحاسب الألي</t>
  </si>
  <si>
    <t>استخدام لغة XML في تطوير تطبيقات الإنترنت</t>
  </si>
  <si>
    <t>Internet Applications Development Using XML</t>
  </si>
  <si>
    <t>لغة الاستفسار الاجرائية Transact-SQL في بيئة MS SQL Server</t>
  </si>
  <si>
    <t>Transact-SQL Using MS SQL Server</t>
  </si>
  <si>
    <t>قطاع السلوك التنظيمي:</t>
  </si>
  <si>
    <t>Organizational Behavior Sector:</t>
  </si>
  <si>
    <t>سلوكيات الوظيفة العامة</t>
  </si>
  <si>
    <t xml:space="preserve">Work Ethics </t>
  </si>
  <si>
    <t>مهارات التعامل مع ضغوط العمل</t>
  </si>
  <si>
    <t>Stress Management</t>
  </si>
  <si>
    <t>مهارات التعامل مع الرؤساء</t>
  </si>
  <si>
    <t xml:space="preserve">Dealing with Superiors </t>
  </si>
  <si>
    <t>بناء ثقافة تنظيمية فعالة</t>
  </si>
  <si>
    <t>Building Effective organization Culture</t>
  </si>
  <si>
    <t>مهارات التعامل مع المرؤوسين</t>
  </si>
  <si>
    <t>Developing Skills of Dealing with Subordinates</t>
  </si>
  <si>
    <t>مهارات التعامل مع المراجعين</t>
  </si>
  <si>
    <t xml:space="preserve">Dealing with Public </t>
  </si>
  <si>
    <t>ادارة النزاع فى بيئة العمل</t>
  </si>
  <si>
    <t>Managing Work Disputes</t>
  </si>
  <si>
    <t>قطاع العلاقات العامة والإعلام:</t>
  </si>
  <si>
    <t>Public Relations and Media Sector:</t>
  </si>
  <si>
    <t>Protocols in Public Relations</t>
  </si>
  <si>
    <t>دراسات تحليل المحتوى</t>
  </si>
  <si>
    <t>Content Analysis</t>
  </si>
  <si>
    <t>الاتصال الفعال في العلاقات العامة</t>
  </si>
  <si>
    <t>Effective Communication in Public Relations</t>
  </si>
  <si>
    <t>إعداد الحملات الإعلامية</t>
  </si>
  <si>
    <t>Media Campaigns</t>
  </si>
  <si>
    <t>إعداد المطبوعات الإعلامية</t>
  </si>
  <si>
    <t>Writing Media Publications</t>
  </si>
  <si>
    <t>الإلقاء الفعال</t>
  </si>
  <si>
    <t>Effective Presentation</t>
  </si>
  <si>
    <t>كتابة النصوص الإذاعية والتلفزيونية</t>
  </si>
  <si>
    <t>Writing for Radio and TV</t>
  </si>
  <si>
    <t>قطاع الإقتصاد والميزانية:</t>
  </si>
  <si>
    <t>Economics and Budgets Sector:</t>
  </si>
  <si>
    <t>إعداد الدراسات والتقارير الإقتصادية باستخدام الحاسب</t>
  </si>
  <si>
    <t>اعداد دراسات الجدوى الفنية للمشاريع</t>
  </si>
  <si>
    <t>Technical Feasibility Studies for Projects</t>
  </si>
  <si>
    <t>تحليل السياسات المالية والنقدية</t>
  </si>
  <si>
    <t>Analysis of Fiscal and Monetary Polices</t>
  </si>
  <si>
    <t>تحليل ومعالجة مشكلات الميزانية</t>
  </si>
  <si>
    <t>Analysis and Problem Solving of Budgets</t>
  </si>
  <si>
    <t>إعداد الخطط الخمسية</t>
  </si>
  <si>
    <t>Preparation of five-years Plans</t>
  </si>
  <si>
    <t>ادارة الميزانية</t>
  </si>
  <si>
    <t>Budget Management</t>
  </si>
  <si>
    <t>تقييم دراسات الجدوى للمشاريع</t>
  </si>
  <si>
    <t>Evaluation of Projects' Feasibility Studies</t>
  </si>
  <si>
    <t>تحليل اقتصاديات الاستثمار</t>
  </si>
  <si>
    <t>Investment Analysis</t>
  </si>
  <si>
    <t>تحليل اقتصاديات التجارة الخارجية</t>
  </si>
  <si>
    <t>Economic Analysis of Foreign Trade</t>
  </si>
  <si>
    <t>اعداد دراسات الجدوى المالية للمشاريع</t>
  </si>
  <si>
    <t>قطاع المحاسبة:</t>
  </si>
  <si>
    <t>Accounting Sector:</t>
  </si>
  <si>
    <t>المحاسبة الحكومية في الفروع</t>
  </si>
  <si>
    <t>Government Accounting for Branches</t>
  </si>
  <si>
    <t>الإشراف المالي الحكومي</t>
  </si>
  <si>
    <t>Government Finance Control</t>
  </si>
  <si>
    <t>مباشرة الأموال العامة</t>
  </si>
  <si>
    <t>Custodianship of  Public Funds</t>
  </si>
  <si>
    <t>الحسابات الختامية الحكومية</t>
  </si>
  <si>
    <t>Government Final Accounts</t>
  </si>
  <si>
    <t>التقارير المالية الحكومية</t>
  </si>
  <si>
    <t>Government Financial Reports</t>
  </si>
  <si>
    <t>نظم الرقابة الداخلية</t>
  </si>
  <si>
    <t>Internal Control Systems</t>
  </si>
  <si>
    <t>اصول المحاسبه الحكوميه</t>
  </si>
  <si>
    <t>Principles of Government Accounting</t>
  </si>
  <si>
    <t>قطاع المكتبات والمعلومات:</t>
  </si>
  <si>
    <t>البحث عن المعلومات في المراجع المطبوعة</t>
  </si>
  <si>
    <t>Information Search and Printed Materials</t>
  </si>
  <si>
    <t>إدارة المكتبات ومراكز المعلومات</t>
  </si>
  <si>
    <t>خدمات المعلومات في المكتبات ومراكز المعلومات</t>
  </si>
  <si>
    <t>Information Services in Libraries and Information Centers</t>
  </si>
  <si>
    <t>الببليوجرافيا</t>
  </si>
  <si>
    <t>Bibliography</t>
  </si>
  <si>
    <t>الإعارة</t>
  </si>
  <si>
    <t>Circulation</t>
  </si>
  <si>
    <t>تصنيف ديوي العشري</t>
  </si>
  <si>
    <t>Dewey Decimal Classification</t>
  </si>
  <si>
    <t>قطاع القانون:</t>
  </si>
  <si>
    <t>Law Sector:</t>
  </si>
  <si>
    <t>المرافعات أمام الجهات الشرعية</t>
  </si>
  <si>
    <t>تنفيذ الأحكام المدنية</t>
  </si>
  <si>
    <t>Execution of Civil Judgment</t>
  </si>
  <si>
    <t>منازعات التأديب</t>
  </si>
  <si>
    <t>Disciplinary Disputes</t>
  </si>
  <si>
    <t>التحقيق الاداري</t>
  </si>
  <si>
    <t>Administrative Investigation</t>
  </si>
  <si>
    <t>الإدعاء العام</t>
  </si>
  <si>
    <t xml:space="preserve">Public Prosecution </t>
  </si>
  <si>
    <t>حماية الملكية الفكرية</t>
  </si>
  <si>
    <t>Protection of Intellectual Property</t>
  </si>
  <si>
    <t>تنفيذ الأحكام الجزائية</t>
  </si>
  <si>
    <t>Execution of Criminal Judgments</t>
  </si>
  <si>
    <t>إجراءات المحاكمة الجزائية</t>
  </si>
  <si>
    <t>Criminal of Trial Procedures</t>
  </si>
  <si>
    <t>Drafting Administrative Contracts</t>
  </si>
  <si>
    <t>الإثبات الجنائي</t>
  </si>
  <si>
    <t>Criminal Evidence</t>
  </si>
  <si>
    <t>إجراءات التقاضي أمام ديوان المظالم</t>
  </si>
  <si>
    <t>Litigation Procedures Before the Board of Grievances</t>
  </si>
  <si>
    <t>إعداد الدراسات والاستشارات القانونية</t>
  </si>
  <si>
    <t>حماية الملكية العقارية للدولة</t>
  </si>
  <si>
    <t xml:space="preserve">Protection of Government Property </t>
  </si>
  <si>
    <t>غسل الأموال</t>
  </si>
  <si>
    <t>Money Laundry</t>
  </si>
  <si>
    <t>جرائم المخدرات</t>
  </si>
  <si>
    <t>Drugs Crimes</t>
  </si>
  <si>
    <t>أعمال الإستدلال</t>
  </si>
  <si>
    <t>Investigation</t>
  </si>
  <si>
    <t>المجموع الكلي للمتدربين في البرامج التدريبية العامة</t>
  </si>
  <si>
    <t>Grand Total</t>
  </si>
  <si>
    <t>إدارة التوثيق التمريضي</t>
  </si>
  <si>
    <t>Managing Nursing Archives</t>
  </si>
  <si>
    <t>Review of Health Services Utilization</t>
  </si>
  <si>
    <t> Procedural Activities in Health Records Departments</t>
  </si>
  <si>
    <t>Planning Health Facilities</t>
  </si>
  <si>
    <t xml:space="preserve">Determination of Health Services Needs </t>
  </si>
  <si>
    <t>Conducting Economic Reports and Studies by Using Computers</t>
  </si>
  <si>
    <t>Financial Feasibility Studies for Projects</t>
  </si>
  <si>
    <t xml:space="preserve">SQL Server </t>
  </si>
  <si>
    <t xml:space="preserve">Managing and Maintaining Windows Server </t>
  </si>
  <si>
    <t>إدارة نظام قواعد البيانات أوراكل</t>
  </si>
  <si>
    <t>Oracle dBase Systems</t>
  </si>
  <si>
    <t>Visual Basic Report Designer</t>
  </si>
  <si>
    <t>Structural System Anlaysis</t>
  </si>
  <si>
    <t>التحقيق الجنائي</t>
  </si>
  <si>
    <t>Criminal Investigation</t>
  </si>
  <si>
    <t>التحليل القانوني للقرارات الادارية</t>
  </si>
  <si>
    <t>Legal Analysis of Administrative Decisions</t>
  </si>
  <si>
    <t>الجرائم الاقتصادية</t>
  </si>
  <si>
    <t>Economic Crimes</t>
  </si>
  <si>
    <t>الجوانب القانونية في نظام الخدمة المدنية</t>
  </si>
  <si>
    <t>Legal Aspects of Civil Service System</t>
  </si>
  <si>
    <t>الجوانب القانونية لحماية المستهلك</t>
  </si>
  <si>
    <t>Legal Aspects of Consumer Protection</t>
  </si>
  <si>
    <t>Pleading in front of Sharia Courts</t>
  </si>
  <si>
    <t>المنازعات القانونية للموظف العام في الوظيفة العامة</t>
  </si>
  <si>
    <t>Employee's Legal Dispute</t>
  </si>
  <si>
    <t>Legal System for Administrative Contracts</t>
  </si>
  <si>
    <t>إعداد وصياغة العقود</t>
  </si>
  <si>
    <t>جرائم البيئة</t>
  </si>
  <si>
    <t>Environment Crimes</t>
  </si>
  <si>
    <t>جرائم الوظيفة العامة</t>
  </si>
  <si>
    <t>Public Job Crimes</t>
  </si>
  <si>
    <t>Libraries and Information Sector:</t>
  </si>
  <si>
    <t>تصميم البرامج التدريبية</t>
  </si>
  <si>
    <t>تطبيق مؤشرات الأداء في إدارة الصيانة</t>
  </si>
  <si>
    <t>ادارة الايرادات والنفقات العامة</t>
  </si>
  <si>
    <t>المراجعة الداخلية في الأجهزة الحكومية</t>
  </si>
  <si>
    <t>الحقوق والمزايا المالية للموظف</t>
  </si>
  <si>
    <t>الإستقطاب والإختيار</t>
  </si>
  <si>
    <t>تخطيط المسار الوظيفي</t>
  </si>
  <si>
    <t>Managing Public Revenue and expenditure</t>
  </si>
  <si>
    <t>Internal Auditing in Government Agencies</t>
  </si>
  <si>
    <t>Recruitment</t>
  </si>
  <si>
    <t>Employee's Rights and Benefits</t>
  </si>
  <si>
    <t>Job Planning</t>
  </si>
  <si>
    <t>إدارة الوقت</t>
  </si>
  <si>
    <t>Time Management</t>
  </si>
  <si>
    <t>إدارة وصيانة نظام الخادم في بيئة ويندوز.</t>
  </si>
  <si>
    <t>إعداد الوصف الوظيفي</t>
  </si>
  <si>
    <t>تخطيط عمليات الشراء</t>
  </si>
  <si>
    <t>الرقابة على المواد</t>
  </si>
  <si>
    <t>تحليل المشكلات واتخاذ القرارات</t>
  </si>
  <si>
    <t>التخطيط التنفيذي</t>
  </si>
  <si>
    <t>تطوير الإجراءات والنماذج الإدارية</t>
  </si>
  <si>
    <t>إعداد الهياكل والأدلة التنظيمية</t>
  </si>
  <si>
    <t>إدارة الفعاليات</t>
  </si>
  <si>
    <t>السكرتارية الالكترونية</t>
  </si>
  <si>
    <t>الأرشفة الألكترونية</t>
  </si>
  <si>
    <t>معالجة النصوص</t>
  </si>
  <si>
    <t>إدارة الإجتماعات</t>
  </si>
  <si>
    <t>أعمال السكرتارية</t>
  </si>
  <si>
    <t>الإتصالات الإدارية</t>
  </si>
  <si>
    <t>تحرير الرسائل بإستخدام الحاسب الآلي</t>
  </si>
  <si>
    <t>اعداد الميزانية العامة</t>
  </si>
  <si>
    <t>اعداد دراسة الجدوى الإقتصادية للسوق</t>
  </si>
  <si>
    <t>برمجة التطبيقات بلغة Java</t>
  </si>
  <si>
    <t>برمجة تطبيقات الإنترنت ASP.NET</t>
  </si>
  <si>
    <t>نمذجة النظم باستخدام لغة UML</t>
  </si>
  <si>
    <t>تطوير صفحات الانترنت بلغة XHTML</t>
  </si>
  <si>
    <t>هندسة البرمجيات</t>
  </si>
  <si>
    <t>برمجة تطبيقات النوافذ بلغة Visual Basic</t>
  </si>
  <si>
    <t>أساسيات أمن المعلومات</t>
  </si>
  <si>
    <t>شبكات النطاق المحلي اللاسلكية</t>
  </si>
  <si>
    <t>اختبار البرمجيات</t>
  </si>
  <si>
    <t>برمجة قواعد البيانات باستخدام ADO.NET</t>
  </si>
  <si>
    <t>الانتماء والولاء الوظيفي</t>
  </si>
  <si>
    <t>المراسم في العلاقات العامة</t>
  </si>
  <si>
    <t>إعداد الحوارات الإعلامية</t>
  </si>
  <si>
    <t>جمع وتحرير الأخبار</t>
  </si>
  <si>
    <t>التقارير الإخبارية</t>
  </si>
  <si>
    <t>القيود المحاسبية الحكومية</t>
  </si>
  <si>
    <t>مبادئ المحاسبة المالية</t>
  </si>
  <si>
    <t>تدقيق المستندات المالية الحكومية</t>
  </si>
  <si>
    <t>Planning Procurement Processes</t>
  </si>
  <si>
    <t>Warehouse Preparation</t>
  </si>
  <si>
    <t>Conducting Health Research</t>
  </si>
  <si>
    <t>Executive Planning</t>
  </si>
  <si>
    <t>Managing Events</t>
  </si>
  <si>
    <t>E-Archiving</t>
  </si>
  <si>
    <t>WordProcessing</t>
  </si>
  <si>
    <t xml:space="preserve">E-Secretaryship </t>
  </si>
  <si>
    <t xml:space="preserve">Secretaryship </t>
  </si>
  <si>
    <t>Letter Writing Using Computers</t>
  </si>
  <si>
    <t>Engineering Management Sector:</t>
  </si>
  <si>
    <t>Construction Project's Scheduling</t>
  </si>
  <si>
    <t>Project Site Supervision</t>
  </si>
  <si>
    <t>Preparation of General Budget</t>
  </si>
  <si>
    <t xml:space="preserve">Collection and Editing of News </t>
  </si>
  <si>
    <t>News' Reports</t>
  </si>
  <si>
    <t>Basics of Information Security</t>
  </si>
  <si>
    <t>Basics of Computer Networks</t>
  </si>
  <si>
    <t>ASP.Net Programming</t>
  </si>
  <si>
    <t xml:space="preserve">dBASE Progamming using ADO.NET </t>
  </si>
  <si>
    <t>Developing Web Sites Using XHTML</t>
  </si>
  <si>
    <t>Software Engineering</t>
  </si>
  <si>
    <t>Job Loyalty</t>
  </si>
  <si>
    <t>Preparing Job Description</t>
  </si>
  <si>
    <t>Priniciples of Financial Accounting</t>
  </si>
  <si>
    <t>Government Accounting</t>
  </si>
  <si>
    <t>Autiting Government Financial Documents</t>
  </si>
  <si>
    <t>Software Testing</t>
  </si>
  <si>
    <t>Preparing Media Dialogue</t>
  </si>
  <si>
    <t>Material Management Sector:</t>
  </si>
  <si>
    <t>المجتازون</t>
  </si>
  <si>
    <t>Performance Indicators for Maintenance Management</t>
  </si>
  <si>
    <t>نسبة المجتازين</t>
  </si>
  <si>
    <t>Total Quality Management Applications in Hospitals &amp; Medical Centers</t>
  </si>
  <si>
    <t xml:space="preserve">Managing Health Education Programs </t>
  </si>
  <si>
    <t>Health Policies &amp; Procedures</t>
  </si>
  <si>
    <t>Organization in Health Facilities</t>
  </si>
  <si>
    <t xml:space="preserve">Creativity in Management </t>
  </si>
  <si>
    <t>Preparation of Organizational Structure's Manuals</t>
  </si>
  <si>
    <t>Report Writing</t>
  </si>
  <si>
    <t>Meeting Management</t>
  </si>
  <si>
    <t>Management Communications</t>
  </si>
  <si>
    <t>قطاع الإدارة الهندسية:</t>
  </si>
  <si>
    <t xml:space="preserve">Market and Economic Feasibility </t>
  </si>
  <si>
    <t>Managing Software Projects</t>
  </si>
  <si>
    <t>Workstation Windows Operating System</t>
  </si>
  <si>
    <t>Formation of Teamwork Skills</t>
  </si>
  <si>
    <t xml:space="preserve">Institute of Public Administration Activities Achievements of </t>
  </si>
  <si>
    <t>تحليل السلاسل الزمنية</t>
  </si>
  <si>
    <t>تصميم الإستبانة</t>
  </si>
  <si>
    <t>إعداد التقارير الإحصائية</t>
  </si>
  <si>
    <t>تحليل العلاقة بين المتغيرات</t>
  </si>
  <si>
    <t>تصميم المسوح الإحصائية</t>
  </si>
  <si>
    <t>الأساليب الإحصائية في الدراسات الميدانية</t>
  </si>
  <si>
    <t>مهارات التفاوض</t>
  </si>
  <si>
    <t>العرض والتقديم باستخدام الحاسب الآلي</t>
  </si>
  <si>
    <t>إعداد المخططات الهيكلية للمدن</t>
  </si>
  <si>
    <t>برمجة المشاريع الهندسية باستخدام MS Project</t>
  </si>
  <si>
    <t>الرسم الهندسي باستخدام الأوتوكاد</t>
  </si>
  <si>
    <t>برمجة أعمال الصيانة باستخدام Maximo</t>
  </si>
  <si>
    <t>تقدير تكاليف المشاريع الهندسية</t>
  </si>
  <si>
    <t>الإشراف الميداني على تنفيذ المشاريع</t>
  </si>
  <si>
    <t>برمجة المشاريع الهندسية</t>
  </si>
  <si>
    <t>الإشراف المركزي على تنفيذ المشاريع</t>
  </si>
  <si>
    <t>بناء تطبيقات الويب باستخدام تقنية JDeveloper ADF</t>
  </si>
  <si>
    <t>برمجة تطبيقات الانترنت بلغة JAVA</t>
  </si>
  <si>
    <t>تطوير صفحات الويب باستخدام JavaScript</t>
  </si>
  <si>
    <t>نظام الافق للمكتبات</t>
  </si>
  <si>
    <t>الفهرسة الموضوعية وبناء قوائم رؤوس الموضوعات</t>
  </si>
  <si>
    <t>التكشيف والاستخلاص</t>
  </si>
  <si>
    <t>الوصف الببلوجرافي لمصادر المعلومات</t>
  </si>
  <si>
    <t>بناء المكتبات الرقمية</t>
  </si>
  <si>
    <t>الاختيار والتزويد لأوعية المعلومات</t>
  </si>
  <si>
    <t>Time Series Analysis</t>
  </si>
  <si>
    <t>Questionnaire Development</t>
  </si>
  <si>
    <t>Statistical Reports</t>
  </si>
  <si>
    <t>Correlation Analysis</t>
  </si>
  <si>
    <t>Survey Design</t>
  </si>
  <si>
    <t>Statistical Methods in Field Studies</t>
  </si>
  <si>
    <t>Total Quality Management</t>
  </si>
  <si>
    <t>PowerPoint</t>
  </si>
  <si>
    <t>Computer Aided Scheduling for Construction Project Using MS Project</t>
  </si>
  <si>
    <t>Drafting with AutoCAD</t>
  </si>
  <si>
    <t>Applications Progrogramming Using JAVA</t>
  </si>
  <si>
    <t>Local Wireless LAN</t>
  </si>
  <si>
    <t>Internet Applications Programming Using JAVA</t>
  </si>
  <si>
    <t xml:space="preserve"> JDeveloper ADF</t>
  </si>
  <si>
    <t>Administrative communication</t>
  </si>
  <si>
    <t>Indexing and Abstracting</t>
  </si>
  <si>
    <t>Subject Cataloging and Subjects Heading Listing</t>
  </si>
  <si>
    <t>Bibliographical Description of Information Sources</t>
  </si>
  <si>
    <t>Digital Libraries</t>
  </si>
  <si>
    <t>Horizon System</t>
  </si>
  <si>
    <t>Managing of Libraries and Information Centers</t>
  </si>
  <si>
    <t>Selection and Acquisition of Information Sources</t>
  </si>
  <si>
    <t>توزيع العمل</t>
  </si>
  <si>
    <t>الإشراف على عقود الصيانة</t>
  </si>
  <si>
    <t>إجراءات طرح وترسية المشاريع الإنشائية</t>
  </si>
  <si>
    <t>برمجة تطبيقات النوافذ بلغة #C</t>
  </si>
  <si>
    <t>Applications Programming Using Visual C#</t>
  </si>
  <si>
    <t>إستراتيجيات الحكومة الإلكترونية وتطبيقاتها</t>
  </si>
  <si>
    <t>المسئولية الإدارية</t>
  </si>
  <si>
    <t xml:space="preserve">منازعات العقود الإدارية </t>
  </si>
  <si>
    <t>الأعمال التجارية</t>
  </si>
  <si>
    <t>تنمية مهارات إستخدام الإنترانت في المكتبات</t>
  </si>
  <si>
    <t>E-government Strategies and Applications</t>
  </si>
  <si>
    <t>Supervision of maintenance contracts</t>
  </si>
  <si>
    <t>Procedures of construction projects bidding</t>
  </si>
  <si>
    <t>Management of events</t>
  </si>
  <si>
    <t>Contract disputes</t>
  </si>
  <si>
    <t>Administrative responsibility</t>
  </si>
  <si>
    <t>Commercial activities</t>
  </si>
  <si>
    <t>Using Internet in libraries</t>
  </si>
  <si>
    <t>إدارة الجودة الشاملة</t>
  </si>
  <si>
    <t>Writing engineering Reports</t>
  </si>
  <si>
    <t>إعداد التقارير الهندسية</t>
  </si>
  <si>
    <t>الرسم الهندسي المتقدم باستخدام الأوتوكاد</t>
  </si>
  <si>
    <t>Advanced  Aided Drafting AutoCAD</t>
  </si>
  <si>
    <t>أعمال تصميم المشاريع الإنشائية</t>
  </si>
  <si>
    <t>إدارة النزاع في المشاريع الانشائية</t>
  </si>
  <si>
    <t>إعداد وتحديث المخططات الإقليمية</t>
  </si>
  <si>
    <t>إنجازات البرامج التدريبية العامة حسب القطاعات والبرامج لعام 1435/1434 هـ</t>
  </si>
  <si>
    <t>General Training Programs by Sector and Program for 1434/1435 H (2013/2014)</t>
  </si>
  <si>
    <t>الحماية باستخدام تقنية تي إم جي</t>
  </si>
  <si>
    <t>أساسيات البنية التحتية لتقنية المعلومات ITI</t>
  </si>
  <si>
    <t>ضمان جودة البرمجيات</t>
  </si>
  <si>
    <t>تصميم التقارير في بيئة أوراكل</t>
  </si>
  <si>
    <t>الذكاء العاطفي</t>
  </si>
  <si>
    <t>Protection using TMG Technology</t>
  </si>
  <si>
    <t>IT infrastructure information ITI basics</t>
  </si>
  <si>
    <t>Software Quality Assurance</t>
  </si>
  <si>
    <t>Design reports in the Oracle environment</t>
  </si>
  <si>
    <t>Emotional Intelligence</t>
  </si>
  <si>
    <t>الجرائم المعلوماتية</t>
  </si>
  <si>
    <t>Crimes Informatics</t>
  </si>
  <si>
    <t xml:space="preserve">جدول 3-20 </t>
  </si>
  <si>
    <t>Table 3-20</t>
  </si>
  <si>
    <r>
      <t>Negotiation Skills</t>
    </r>
    <r>
      <rPr>
        <sz val="14"/>
        <rFont val="Arial"/>
        <family val="2"/>
      </rPr>
      <t xml:space="preserve"> </t>
    </r>
  </si>
  <si>
    <r>
      <t>City Master Plan</t>
    </r>
    <r>
      <rPr>
        <sz val="14"/>
        <rFont val="Arial"/>
        <family val="2"/>
      </rPr>
      <t xml:space="preserve"> </t>
    </r>
  </si>
  <si>
    <r>
      <t>Scheduling Maintenance</t>
    </r>
    <r>
      <rPr>
        <sz val="14"/>
        <rFont val="Arial"/>
        <family val="2"/>
      </rPr>
      <t xml:space="preserve"> </t>
    </r>
    <r>
      <rPr>
        <sz val="11"/>
        <rFont val="Times New Roman"/>
        <family val="1"/>
        <scheme val="major"/>
      </rPr>
      <t>Using Maximo</t>
    </r>
    <r>
      <rPr>
        <sz val="14"/>
        <rFont val="Arial"/>
        <family val="2"/>
      </rPr>
      <t xml:space="preserve"> </t>
    </r>
  </si>
  <si>
    <r>
      <t>Unified Modeling Language (</t>
    </r>
    <r>
      <rPr>
        <b/>
        <sz val="11"/>
        <rFont val="Times New Roman"/>
        <family val="1"/>
      </rPr>
      <t>UML</t>
    </r>
    <r>
      <rPr>
        <sz val="11"/>
        <rFont val="Times New Roman"/>
        <family val="1"/>
      </rPr>
      <t>)</t>
    </r>
  </si>
  <si>
    <t>Conflict management in construction projects</t>
  </si>
  <si>
    <t>Preparation and updating of the regional plans</t>
  </si>
  <si>
    <t>Unified Modeling Language (UML)</t>
  </si>
  <si>
    <t>جدول 3-20 </t>
  </si>
  <si>
    <t>Managing Health Education Programs </t>
  </si>
  <si>
    <t>Determination of Health Services Needs </t>
  </si>
  <si>
    <t>Creativity in Management </t>
  </si>
  <si>
    <t>Negotiation Skills </t>
  </si>
  <si>
    <t>E-Secretaryship </t>
  </si>
  <si>
    <t>Secretaryship </t>
  </si>
  <si>
    <t>Advanced  Aided Drafting AutoCAD</t>
  </si>
  <si>
    <t>City Master Plan </t>
  </si>
  <si>
    <t>Scheduling Maintenance Using Maximo </t>
  </si>
  <si>
    <t>Market and Economic Feasibility </t>
  </si>
  <si>
    <t>SQL Server </t>
  </si>
  <si>
    <t>Managing and Maintaining Windows Server </t>
  </si>
  <si>
    <t> JDeveloper ADF</t>
  </si>
  <si>
    <t>dBASE Progamming using ADO.NET </t>
  </si>
  <si>
    <t>Work Ethics </t>
  </si>
  <si>
    <t>Dealing with Superiors </t>
  </si>
  <si>
    <t>Dealing with Public </t>
  </si>
  <si>
    <t>Collection and Editing of News </t>
  </si>
  <si>
    <t>منازعات العقود الإدارية </t>
  </si>
  <si>
    <t>Public Prosecution </t>
  </si>
  <si>
    <t>Protection of Government Property </t>
  </si>
  <si>
    <t>Custodianship of  Public Funds</t>
  </si>
  <si>
    <t>أنشطة معهد الإدارة العامة إنجازات البرامج التدريبية العامة حسب القطاعات والبرامج لعام 1435/1434 هـ</t>
  </si>
  <si>
    <t>Institute of Public Administration Activities Achievements of General Training Programs by Sector and Program for 1434/1435 H (2013/2014)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</si>
</sst>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charset val="178"/>
    </font>
    <font>
      <sz val="10"/>
      <name val="Arial"/>
      <family val="2"/>
    </font>
    <font>
      <sz val="11"/>
      <color indexed="8"/>
      <name val="Arial"/>
      <family val="2"/>
      <charset val="178"/>
    </font>
    <font>
      <b/>
      <sz val="11"/>
      <name val="Arabic Transparent"/>
      <charset val="178"/>
    </font>
    <font>
      <b/>
      <sz val="11"/>
      <name val="Arial"/>
      <family val="2"/>
    </font>
    <font>
      <b/>
      <sz val="12"/>
      <name val="Arabic Transparent"/>
      <charset val="178"/>
    </font>
    <font>
      <b/>
      <sz val="12"/>
      <name val="Arial"/>
      <family val="2"/>
    </font>
    <font>
      <sz val="11"/>
      <name val="Arial"/>
      <family val="2"/>
    </font>
    <font>
      <sz val="13"/>
      <name val="Arial"/>
      <family val="2"/>
    </font>
    <font>
      <sz val="11"/>
      <name val="Times New Roman"/>
      <family val="1"/>
    </font>
    <font>
      <b/>
      <sz val="14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b/>
      <sz val="10"/>
      <name val="Arabic Transparent"/>
      <charset val="178"/>
    </font>
    <font>
      <sz val="14"/>
      <name val="Arial"/>
      <family val="2"/>
    </font>
    <font>
      <sz val="11"/>
      <name val="Times New Roman"/>
      <family val="1"/>
      <scheme val="major"/>
    </font>
    <font>
      <b/>
      <sz val="18"/>
      <name val="Arial"/>
      <family val="2"/>
      <charset val="178"/>
    </font>
    <font>
      <sz val="11"/>
      <name val="Arial"/>
      <family val="2"/>
      <charset val="178"/>
    </font>
    <font>
      <sz val="10"/>
      <name val="Times New Roman"/>
      <family val="1"/>
    </font>
    <font>
      <b/>
      <sz val="15"/>
      <name val="Arial"/>
      <family val="2"/>
    </font>
    <font>
      <sz val="12"/>
      <color rgb="FF8C96A7"/>
      <name val="Frutiger LT Arabic 55 Roman"/>
    </font>
    <font>
      <sz val="12"/>
      <color rgb="FF474D9B"/>
      <name val="Frutiger LT Arabic 45 Light"/>
    </font>
    <font>
      <sz val="14"/>
      <color rgb="FF474D9B"/>
      <name val="Frutiger LT Arabic 45 Light"/>
    </font>
    <font>
      <sz val="11"/>
      <color theme="0"/>
      <name val="Frutiger LT Arabic 55 Roman"/>
    </font>
    <font>
      <sz val="11"/>
      <name val="Frutiger LT Arabic 55 Roman"/>
    </font>
    <font>
      <sz val="10"/>
      <color rgb="FF8C96A7"/>
      <name val="Frutiger LT Arabic 55 Roman"/>
    </font>
  </fonts>
  <fills count="8">
    <fill>
      <patternFill patternType="none"/>
    </fill>
    <fill>
      <patternFill patternType="gray125"/>
    </fill>
    <fill>
      <patternFill patternType="solid">
        <fgColor rgb="FFC4BD96"/>
        <bgColor indexed="64"/>
      </patternFill>
    </fill>
    <fill>
      <patternFill patternType="solid">
        <fgColor rgb="FFE0C19D"/>
        <bgColor indexed="64"/>
      </patternFill>
    </fill>
    <fill>
      <patternFill patternType="solid">
        <fgColor rgb="FFF6F5EE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5" fillId="2" borderId="1" xfId="0" applyFont="1" applyFill="1" applyBorder="1" applyAlignment="1">
      <alignment horizontal="right" vertical="center" wrapText="1" shrinkToFit="1"/>
    </xf>
    <xf numFmtId="0" fontId="5" fillId="2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vertical="center" wrapText="1" shrinkToFit="1"/>
    </xf>
    <xf numFmtId="0" fontId="1" fillId="0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 shrinkToFit="1"/>
    </xf>
    <xf numFmtId="0" fontId="10" fillId="0" borderId="1" xfId="0" applyFont="1" applyFill="1" applyBorder="1" applyAlignment="1">
      <alignment vertical="center" wrapText="1" readingOrder="1"/>
    </xf>
    <xf numFmtId="0" fontId="11" fillId="2" borderId="1" xfId="0" applyFont="1" applyFill="1" applyBorder="1" applyAlignment="1">
      <alignment horizontal="left" vertical="center" wrapText="1" shrinkToFit="1"/>
    </xf>
    <xf numFmtId="9" fontId="4" fillId="4" borderId="1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 shrinkToFit="1"/>
    </xf>
    <xf numFmtId="0" fontId="1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right" vertical="center" wrapText="1" shrinkToFit="1"/>
    </xf>
    <xf numFmtId="0" fontId="9" fillId="2" borderId="1" xfId="0" applyFont="1" applyFill="1" applyBorder="1" applyAlignment="1">
      <alignment horizontal="left" vertical="center" wrapText="1" shrinkToFit="1" readingOrder="1"/>
    </xf>
    <xf numFmtId="0" fontId="6" fillId="4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right" vertical="center" wrapText="1" shrinkToFit="1"/>
    </xf>
    <xf numFmtId="9" fontId="4" fillId="3" borderId="1" xfId="2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 shrinkToFit="1"/>
    </xf>
    <xf numFmtId="0" fontId="7" fillId="0" borderId="0" xfId="0" applyFont="1" applyFill="1" applyAlignment="1" applyProtection="1">
      <alignment vertical="center" wrapText="1" shrinkToFi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 shrinkToFit="1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19" fillId="3" borderId="1" xfId="0" applyFont="1" applyFill="1" applyBorder="1" applyAlignment="1">
      <alignment horizontal="right" vertical="center" wrapText="1" shrinkToFit="1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wrapText="1" readingOrder="1"/>
    </xf>
    <xf numFmtId="0" fontId="1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vertical="center" wrapText="1" readingOrder="1"/>
    </xf>
    <xf numFmtId="0" fontId="23" fillId="5" borderId="2" xfId="0" applyFont="1" applyFill="1" applyBorder="1" applyAlignment="1" applyProtection="1">
      <alignment horizontal="center" vertical="center" readingOrder="2"/>
      <protection locked="0"/>
    </xf>
    <xf numFmtId="0" fontId="24" fillId="6" borderId="2" xfId="0" applyFont="1" applyFill="1" applyBorder="1" applyAlignment="1" applyProtection="1">
      <alignment horizontal="center" vertical="center" shrinkToFit="1"/>
      <protection locked="0"/>
    </xf>
    <xf numFmtId="0" fontId="24" fillId="6" borderId="2" xfId="0" applyFont="1" applyFill="1" applyBorder="1" applyAlignment="1" applyProtection="1">
      <alignment horizontal="center" vertical="center" shrinkToFit="1" readingOrder="1"/>
      <protection locked="0"/>
    </xf>
    <xf numFmtId="0" fontId="24" fillId="7" borderId="2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23" fillId="5" borderId="2" xfId="0" applyFont="1" applyFill="1" applyBorder="1" applyAlignment="1" applyProtection="1">
      <alignment horizontal="center" vertical="center" shrinkToFit="1"/>
      <protection locked="0"/>
    </xf>
    <xf numFmtId="9" fontId="23" fillId="5" borderId="2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left" vertical="center" wrapText="1" readingOrder="1"/>
    </xf>
    <xf numFmtId="0" fontId="16" fillId="0" borderId="0" xfId="0" applyFont="1" applyFill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C4BD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94</xdr:row>
      <xdr:rowOff>0</xdr:rowOff>
    </xdr:from>
    <xdr:to>
      <xdr:col>4</xdr:col>
      <xdr:colOff>9525</xdr:colOff>
      <xdr:row>94</xdr:row>
      <xdr:rowOff>9525</xdr:rowOff>
    </xdr:to>
    <xdr:pic>
      <xdr:nvPicPr>
        <xdr:cNvPr id="1028" name="Picture 4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362525" y="30089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19050</xdr:colOff>
      <xdr:row>94</xdr:row>
      <xdr:rowOff>0</xdr:rowOff>
    </xdr:from>
    <xdr:to>
      <xdr:col>4</xdr:col>
      <xdr:colOff>28575</xdr:colOff>
      <xdr:row>94</xdr:row>
      <xdr:rowOff>9525</xdr:rowOff>
    </xdr:to>
    <xdr:pic>
      <xdr:nvPicPr>
        <xdr:cNvPr id="1029" name="Picture 5" descr="http://www.googleadservices.com/pagead/conversion/1011350631/?label=EpHQCLGXmwQQ5_if4gM&amp;guid=ON&amp;script=0&amp;ord=3441018908331195.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343475" y="30089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38100</xdr:colOff>
      <xdr:row>94</xdr:row>
      <xdr:rowOff>0</xdr:rowOff>
    </xdr:from>
    <xdr:to>
      <xdr:col>4</xdr:col>
      <xdr:colOff>47625</xdr:colOff>
      <xdr:row>94</xdr:row>
      <xdr:rowOff>9525</xdr:rowOff>
    </xdr:to>
    <xdr:pic>
      <xdr:nvPicPr>
        <xdr:cNvPr id="1030" name="Picture 6" descr="http://ib.adnxs.com/seg?add=377234&amp;t=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324425" y="30089475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92</xdr:row>
      <xdr:rowOff>0</xdr:rowOff>
    </xdr:from>
    <xdr:to>
      <xdr:col>4</xdr:col>
      <xdr:colOff>19050</xdr:colOff>
      <xdr:row>92</xdr:row>
      <xdr:rowOff>19050</xdr:rowOff>
    </xdr:to>
    <xdr:sp macro="" textlink="">
      <xdr:nvSpPr>
        <xdr:cNvPr id="3073" name="AutoShape 1" descr="http://d.adroll.com/cm/f/out"/>
        <xdr:cNvSpPr>
          <a:spLocks noChangeAspect="1" noChangeArrowheads="1"/>
        </xdr:cNvSpPr>
      </xdr:nvSpPr>
      <xdr:spPr bwMode="auto">
        <a:xfrm>
          <a:off x="9985228950" y="754951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92</xdr:row>
      <xdr:rowOff>0</xdr:rowOff>
    </xdr:from>
    <xdr:to>
      <xdr:col>4</xdr:col>
      <xdr:colOff>38100</xdr:colOff>
      <xdr:row>92</xdr:row>
      <xdr:rowOff>19050</xdr:rowOff>
    </xdr:to>
    <xdr:sp macro="" textlink="">
      <xdr:nvSpPr>
        <xdr:cNvPr id="3074" name="AutoShape 2" descr="http://www.googleadservices.com/pagead/conversion/1011350631/?label=EpHQCLGXmwQQ5_if4gM&amp;guid=ON&amp;script=0&amp;ord=3441018908331195.5"/>
        <xdr:cNvSpPr>
          <a:spLocks noChangeAspect="1" noChangeArrowheads="1"/>
        </xdr:cNvSpPr>
      </xdr:nvSpPr>
      <xdr:spPr bwMode="auto">
        <a:xfrm>
          <a:off x="9985209900" y="754951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47625</xdr:colOff>
      <xdr:row>92</xdr:row>
      <xdr:rowOff>0</xdr:rowOff>
    </xdr:from>
    <xdr:to>
      <xdr:col>4</xdr:col>
      <xdr:colOff>66675</xdr:colOff>
      <xdr:row>92</xdr:row>
      <xdr:rowOff>19050</xdr:rowOff>
    </xdr:to>
    <xdr:sp macro="" textlink="">
      <xdr:nvSpPr>
        <xdr:cNvPr id="3075" name="AutoShape 3" descr="http://ib.adnxs.com/seg?add=377234&amp;t=2"/>
        <xdr:cNvSpPr>
          <a:spLocks noChangeAspect="1" noChangeArrowheads="1"/>
        </xdr:cNvSpPr>
      </xdr:nvSpPr>
      <xdr:spPr bwMode="auto">
        <a:xfrm>
          <a:off x="9985181325" y="754951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114300</xdr:colOff>
      <xdr:row>1</xdr:row>
      <xdr:rowOff>76200</xdr:rowOff>
    </xdr:from>
    <xdr:to>
      <xdr:col>0</xdr:col>
      <xdr:colOff>2010320</xdr:colOff>
      <xdr:row>2</xdr:row>
      <xdr:rowOff>286563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93205905" y="323850"/>
          <a:ext cx="1896020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3"/>
  <sheetViews>
    <sheetView rightToLeft="1" workbookViewId="0">
      <selection sqref="A1:XFD1048576"/>
    </sheetView>
  </sheetViews>
  <sheetFormatPr defaultColWidth="9.140625" defaultRowHeight="15"/>
  <cols>
    <col min="1" max="1" width="50.7109375" style="35" customWidth="1"/>
    <col min="2" max="2" width="11.28515625" style="36" customWidth="1"/>
    <col min="3" max="3" width="10.140625" style="36" customWidth="1"/>
    <col min="4" max="4" width="11.5703125" style="37" customWidth="1"/>
    <col min="5" max="5" width="50.7109375" style="38" customWidth="1"/>
    <col min="6" max="16384" width="9.140625" style="9"/>
  </cols>
  <sheetData>
    <row r="1" spans="1:5" s="8" customFormat="1" ht="14.25">
      <c r="A1" s="55" t="s">
        <v>53</v>
      </c>
      <c r="B1" s="55"/>
      <c r="C1" s="7"/>
      <c r="D1" s="7"/>
      <c r="E1" s="7" t="s">
        <v>54</v>
      </c>
    </row>
    <row r="2" spans="1:5" ht="23.25">
      <c r="A2" s="58" t="s">
        <v>5</v>
      </c>
      <c r="B2" s="58"/>
      <c r="C2" s="58"/>
      <c r="D2" s="58"/>
      <c r="E2" s="58"/>
    </row>
    <row r="3" spans="1:5" ht="23.25">
      <c r="A3" s="58" t="s">
        <v>458</v>
      </c>
      <c r="B3" s="58"/>
      <c r="C3" s="58"/>
      <c r="D3" s="58"/>
      <c r="E3" s="58"/>
    </row>
    <row r="4" spans="1:5" ht="23.25">
      <c r="A4" s="58" t="s">
        <v>384</v>
      </c>
      <c r="B4" s="58"/>
      <c r="C4" s="58"/>
      <c r="D4" s="58"/>
      <c r="E4" s="58"/>
    </row>
    <row r="5" spans="1:5" ht="23.25">
      <c r="A5" s="58" t="s">
        <v>459</v>
      </c>
      <c r="B5" s="58"/>
      <c r="C5" s="58"/>
      <c r="D5" s="58"/>
      <c r="E5" s="58"/>
    </row>
    <row r="6" spans="1:5" ht="12.75">
      <c r="A6" s="10" t="s">
        <v>472</v>
      </c>
      <c r="B6" s="11"/>
      <c r="C6" s="11"/>
      <c r="D6" s="11"/>
      <c r="E6" s="12" t="s">
        <v>473</v>
      </c>
    </row>
    <row r="7" spans="1:5" ht="31.5">
      <c r="A7" s="56" t="s">
        <v>0</v>
      </c>
      <c r="B7" s="13" t="s">
        <v>1</v>
      </c>
      <c r="C7" s="13" t="s">
        <v>367</v>
      </c>
      <c r="D7" s="14" t="s">
        <v>369</v>
      </c>
      <c r="E7" s="57" t="s">
        <v>4</v>
      </c>
    </row>
    <row r="8" spans="1:5" ht="15.75">
      <c r="A8" s="56"/>
      <c r="B8" s="15" t="s">
        <v>2</v>
      </c>
      <c r="C8" s="15" t="s">
        <v>3</v>
      </c>
      <c r="D8" s="16" t="s">
        <v>6</v>
      </c>
      <c r="E8" s="57"/>
    </row>
    <row r="9" spans="1:5" ht="18">
      <c r="A9" s="17" t="s">
        <v>9</v>
      </c>
      <c r="B9" s="18"/>
      <c r="C9" s="18"/>
      <c r="D9" s="18"/>
      <c r="E9" s="19" t="s">
        <v>366</v>
      </c>
    </row>
    <row r="10" spans="1:5" s="22" customFormat="1" ht="15.75">
      <c r="A10" s="1" t="s">
        <v>15</v>
      </c>
      <c r="B10" s="4">
        <v>357</v>
      </c>
      <c r="C10" s="4">
        <v>357</v>
      </c>
      <c r="D10" s="20">
        <f>+C10/B10</f>
        <v>1</v>
      </c>
      <c r="E10" s="21" t="s">
        <v>32</v>
      </c>
    </row>
    <row r="11" spans="1:5" s="22" customFormat="1" ht="15.75">
      <c r="A11" s="1" t="s">
        <v>303</v>
      </c>
      <c r="B11" s="4">
        <v>127</v>
      </c>
      <c r="C11" s="4">
        <v>127</v>
      </c>
      <c r="D11" s="20">
        <f t="shared" ref="D11:D71" si="0">+C11/B11</f>
        <v>1</v>
      </c>
      <c r="E11" s="21" t="s">
        <v>337</v>
      </c>
    </row>
    <row r="12" spans="1:5" s="22" customFormat="1" ht="15.75">
      <c r="A12" s="1" t="s">
        <v>12</v>
      </c>
      <c r="B12" s="4">
        <v>431</v>
      </c>
      <c r="C12" s="4">
        <v>431</v>
      </c>
      <c r="D12" s="20">
        <f t="shared" si="0"/>
        <v>1</v>
      </c>
      <c r="E12" s="21" t="s">
        <v>30</v>
      </c>
    </row>
    <row r="13" spans="1:5" s="22" customFormat="1" ht="15.75">
      <c r="A13" s="1" t="s">
        <v>18</v>
      </c>
      <c r="B13" s="4">
        <v>281</v>
      </c>
      <c r="C13" s="4">
        <v>281</v>
      </c>
      <c r="D13" s="20">
        <f t="shared" si="0"/>
        <v>1</v>
      </c>
      <c r="E13" s="21" t="s">
        <v>36</v>
      </c>
    </row>
    <row r="14" spans="1:5" s="22" customFormat="1" ht="15.75">
      <c r="A14" s="1" t="s">
        <v>16</v>
      </c>
      <c r="B14" s="4">
        <v>365</v>
      </c>
      <c r="C14" s="4">
        <v>365</v>
      </c>
      <c r="D14" s="20">
        <f t="shared" si="0"/>
        <v>1</v>
      </c>
      <c r="E14" s="21" t="s">
        <v>34</v>
      </c>
    </row>
    <row r="15" spans="1:5" s="22" customFormat="1" ht="15.75">
      <c r="A15" s="1" t="s">
        <v>13</v>
      </c>
      <c r="B15" s="4">
        <v>259</v>
      </c>
      <c r="C15" s="4">
        <v>259</v>
      </c>
      <c r="D15" s="20">
        <f t="shared" si="0"/>
        <v>1</v>
      </c>
      <c r="E15" s="21" t="s">
        <v>44</v>
      </c>
    </row>
    <row r="16" spans="1:5" s="22" customFormat="1" ht="15.75">
      <c r="A16" s="1" t="s">
        <v>10</v>
      </c>
      <c r="B16" s="4">
        <v>191</v>
      </c>
      <c r="C16" s="4">
        <v>191</v>
      </c>
      <c r="D16" s="20">
        <f t="shared" si="0"/>
        <v>1</v>
      </c>
      <c r="E16" s="21" t="s">
        <v>28</v>
      </c>
    </row>
    <row r="17" spans="1:5" s="22" customFormat="1" ht="15.75">
      <c r="A17" s="1" t="s">
        <v>304</v>
      </c>
      <c r="B17" s="4">
        <v>263</v>
      </c>
      <c r="C17" s="4">
        <v>263</v>
      </c>
      <c r="D17" s="20">
        <f t="shared" si="0"/>
        <v>1</v>
      </c>
      <c r="E17" s="21" t="s">
        <v>33</v>
      </c>
    </row>
    <row r="18" spans="1:5" s="22" customFormat="1" ht="15.75">
      <c r="A18" s="1" t="s">
        <v>14</v>
      </c>
      <c r="B18" s="4">
        <v>322</v>
      </c>
      <c r="C18" s="4">
        <v>322</v>
      </c>
      <c r="D18" s="20">
        <f t="shared" si="0"/>
        <v>1</v>
      </c>
      <c r="E18" s="21" t="s">
        <v>31</v>
      </c>
    </row>
    <row r="19" spans="1:5" s="22" customFormat="1" ht="15.75">
      <c r="A19" s="1" t="s">
        <v>11</v>
      </c>
      <c r="B19" s="4">
        <v>180</v>
      </c>
      <c r="C19" s="4">
        <v>180</v>
      </c>
      <c r="D19" s="20">
        <f t="shared" si="0"/>
        <v>1</v>
      </c>
      <c r="E19" s="21" t="s">
        <v>29</v>
      </c>
    </row>
    <row r="20" spans="1:5" s="22" customFormat="1" ht="15.75">
      <c r="A20" s="1" t="s">
        <v>17</v>
      </c>
      <c r="B20" s="4">
        <v>245</v>
      </c>
      <c r="C20" s="4">
        <v>245</v>
      </c>
      <c r="D20" s="20">
        <f t="shared" si="0"/>
        <v>1</v>
      </c>
      <c r="E20" s="21" t="s">
        <v>35</v>
      </c>
    </row>
    <row r="21" spans="1:5" s="22" customFormat="1" ht="15.75">
      <c r="A21" s="1" t="s">
        <v>49</v>
      </c>
      <c r="B21" s="4">
        <v>626</v>
      </c>
      <c r="C21" s="4">
        <v>626</v>
      </c>
      <c r="D21" s="20">
        <f t="shared" si="0"/>
        <v>1</v>
      </c>
      <c r="E21" s="21" t="s">
        <v>338</v>
      </c>
    </row>
    <row r="22" spans="1:5" s="22" customFormat="1" ht="15.75">
      <c r="A22" s="17" t="s">
        <v>19</v>
      </c>
      <c r="B22" s="5">
        <f>SUM(B10:B21)</f>
        <v>3647</v>
      </c>
      <c r="C22" s="5">
        <f>SUM(C10:C21)</f>
        <v>3647</v>
      </c>
      <c r="D22" s="20">
        <f t="shared" si="0"/>
        <v>1</v>
      </c>
      <c r="E22" s="19" t="s">
        <v>8</v>
      </c>
    </row>
    <row r="23" spans="1:5" s="22" customFormat="1">
      <c r="A23" s="23" t="s">
        <v>20</v>
      </c>
      <c r="B23" s="6"/>
      <c r="C23" s="6"/>
      <c r="D23" s="20"/>
      <c r="E23" s="19" t="s">
        <v>37</v>
      </c>
    </row>
    <row r="24" spans="1:5" s="22" customFormat="1" ht="15.75">
      <c r="A24" s="1" t="s">
        <v>385</v>
      </c>
      <c r="B24" s="4">
        <v>227</v>
      </c>
      <c r="C24" s="4">
        <v>227</v>
      </c>
      <c r="D24" s="20">
        <f t="shared" si="0"/>
        <v>1</v>
      </c>
      <c r="E24" s="21" t="s">
        <v>410</v>
      </c>
    </row>
    <row r="25" spans="1:5" s="22" customFormat="1" ht="15.75">
      <c r="A25" s="1" t="s">
        <v>386</v>
      </c>
      <c r="B25" s="4">
        <v>710</v>
      </c>
      <c r="C25" s="4">
        <v>710</v>
      </c>
      <c r="D25" s="20">
        <f t="shared" si="0"/>
        <v>1</v>
      </c>
      <c r="E25" s="21" t="s">
        <v>411</v>
      </c>
    </row>
    <row r="26" spans="1:5" s="22" customFormat="1" ht="15.75">
      <c r="A26" s="1" t="s">
        <v>387</v>
      </c>
      <c r="B26" s="4">
        <v>909</v>
      </c>
      <c r="C26" s="4">
        <v>909</v>
      </c>
      <c r="D26" s="20">
        <f t="shared" si="0"/>
        <v>1</v>
      </c>
      <c r="E26" s="21" t="s">
        <v>412</v>
      </c>
    </row>
    <row r="27" spans="1:5" s="22" customFormat="1" ht="15.75">
      <c r="A27" s="1" t="s">
        <v>388</v>
      </c>
      <c r="B27" s="4">
        <v>954</v>
      </c>
      <c r="C27" s="4">
        <v>954</v>
      </c>
      <c r="D27" s="20">
        <f t="shared" si="0"/>
        <v>1</v>
      </c>
      <c r="E27" s="21" t="s">
        <v>413</v>
      </c>
    </row>
    <row r="28" spans="1:5" s="22" customFormat="1" ht="15.75">
      <c r="A28" s="1" t="s">
        <v>389</v>
      </c>
      <c r="B28" s="4">
        <v>601</v>
      </c>
      <c r="C28" s="4">
        <v>601</v>
      </c>
      <c r="D28" s="20">
        <f t="shared" si="0"/>
        <v>1</v>
      </c>
      <c r="E28" s="21" t="s">
        <v>414</v>
      </c>
    </row>
    <row r="29" spans="1:5" s="22" customFormat="1" ht="15.75">
      <c r="A29" s="1" t="s">
        <v>390</v>
      </c>
      <c r="B29" s="4">
        <v>581</v>
      </c>
      <c r="C29" s="4">
        <v>581</v>
      </c>
      <c r="D29" s="20">
        <f t="shared" si="0"/>
        <v>1</v>
      </c>
      <c r="E29" s="21" t="s">
        <v>415</v>
      </c>
    </row>
    <row r="30" spans="1:5" s="22" customFormat="1" ht="15.75">
      <c r="A30" s="1" t="s">
        <v>21</v>
      </c>
      <c r="B30" s="4">
        <v>308</v>
      </c>
      <c r="C30" s="4">
        <v>308</v>
      </c>
      <c r="D30" s="20">
        <f t="shared" si="0"/>
        <v>1</v>
      </c>
      <c r="E30" s="21" t="s">
        <v>38</v>
      </c>
    </row>
    <row r="31" spans="1:5" s="22" customFormat="1" ht="15.75">
      <c r="A31" s="17" t="s">
        <v>19</v>
      </c>
      <c r="B31" s="5">
        <f>SUM(B24:B30)</f>
        <v>4290</v>
      </c>
      <c r="C31" s="5">
        <f>SUM(C24:C30)</f>
        <v>4290</v>
      </c>
      <c r="D31" s="20">
        <f t="shared" si="0"/>
        <v>1</v>
      </c>
      <c r="E31" s="19" t="s">
        <v>8</v>
      </c>
    </row>
    <row r="32" spans="1:5" s="22" customFormat="1" ht="15.75">
      <c r="A32" s="17" t="s">
        <v>7</v>
      </c>
      <c r="B32" s="6"/>
      <c r="C32" s="6"/>
      <c r="D32" s="20"/>
      <c r="E32" s="19" t="s">
        <v>52</v>
      </c>
    </row>
    <row r="33" spans="1:5" s="22" customFormat="1" ht="15.75">
      <c r="A33" s="1" t="s">
        <v>41</v>
      </c>
      <c r="B33" s="4">
        <v>77</v>
      </c>
      <c r="C33" s="4">
        <v>77</v>
      </c>
      <c r="D33" s="20">
        <f t="shared" si="0"/>
        <v>1</v>
      </c>
      <c r="E33" s="21" t="s">
        <v>339</v>
      </c>
    </row>
    <row r="34" spans="1:5" s="22" customFormat="1" ht="15.75">
      <c r="A34" s="1" t="s">
        <v>42</v>
      </c>
      <c r="B34" s="4">
        <v>272</v>
      </c>
      <c r="C34" s="4">
        <v>272</v>
      </c>
      <c r="D34" s="20">
        <f t="shared" si="0"/>
        <v>1</v>
      </c>
      <c r="E34" s="24" t="s">
        <v>257</v>
      </c>
    </row>
    <row r="35" spans="1:5" s="22" customFormat="1" ht="15.75">
      <c r="A35" s="1" t="s">
        <v>27</v>
      </c>
      <c r="B35" s="4">
        <v>472</v>
      </c>
      <c r="C35" s="4">
        <v>472</v>
      </c>
      <c r="D35" s="20">
        <f t="shared" si="0"/>
        <v>1</v>
      </c>
      <c r="E35" s="24" t="s">
        <v>371</v>
      </c>
    </row>
    <row r="36" spans="1:5" s="22" customFormat="1" ht="15.75">
      <c r="A36" s="1" t="s">
        <v>23</v>
      </c>
      <c r="B36" s="4">
        <v>127</v>
      </c>
      <c r="C36" s="4">
        <v>127</v>
      </c>
      <c r="D36" s="20">
        <f t="shared" si="0"/>
        <v>1</v>
      </c>
      <c r="E36" s="24" t="s">
        <v>39</v>
      </c>
    </row>
    <row r="37" spans="1:5" s="22" customFormat="1" ht="15.75">
      <c r="A37" s="1" t="s">
        <v>25</v>
      </c>
      <c r="B37" s="4">
        <v>238</v>
      </c>
      <c r="C37" s="4">
        <v>238</v>
      </c>
      <c r="D37" s="20">
        <f t="shared" si="0"/>
        <v>1</v>
      </c>
      <c r="E37" s="24" t="s">
        <v>372</v>
      </c>
    </row>
    <row r="38" spans="1:5" s="22" customFormat="1" ht="15.75">
      <c r="A38" s="1" t="s">
        <v>51</v>
      </c>
      <c r="B38" s="4">
        <v>156</v>
      </c>
      <c r="C38" s="4">
        <v>156</v>
      </c>
      <c r="D38" s="20">
        <f t="shared" si="0"/>
        <v>1</v>
      </c>
      <c r="E38" s="24" t="s">
        <v>46</v>
      </c>
    </row>
    <row r="39" spans="1:5" s="22" customFormat="1" ht="15.75">
      <c r="A39" s="1" t="s">
        <v>253</v>
      </c>
      <c r="B39" s="4">
        <v>141</v>
      </c>
      <c r="C39" s="4">
        <v>141</v>
      </c>
      <c r="D39" s="20">
        <f t="shared" si="0"/>
        <v>1</v>
      </c>
      <c r="E39" s="21" t="s">
        <v>254</v>
      </c>
    </row>
    <row r="40" spans="1:5" s="22" customFormat="1" ht="15.75">
      <c r="A40" s="1" t="s">
        <v>26</v>
      </c>
      <c r="B40" s="4">
        <v>52</v>
      </c>
      <c r="C40" s="4">
        <v>52</v>
      </c>
      <c r="D40" s="20">
        <f t="shared" si="0"/>
        <v>1</v>
      </c>
      <c r="E40" s="24" t="s">
        <v>255</v>
      </c>
    </row>
    <row r="41" spans="1:5" s="22" customFormat="1" ht="30">
      <c r="A41" s="1" t="s">
        <v>43</v>
      </c>
      <c r="B41" s="4">
        <v>302</v>
      </c>
      <c r="C41" s="4">
        <v>302</v>
      </c>
      <c r="D41" s="20">
        <f t="shared" si="0"/>
        <v>1</v>
      </c>
      <c r="E41" s="24" t="s">
        <v>370</v>
      </c>
    </row>
    <row r="42" spans="1:5" s="22" customFormat="1" ht="15.75">
      <c r="A42" s="1" t="s">
        <v>22</v>
      </c>
      <c r="B42" s="4">
        <v>32</v>
      </c>
      <c r="C42" s="4">
        <v>32</v>
      </c>
      <c r="D42" s="20">
        <f t="shared" si="0"/>
        <v>1</v>
      </c>
      <c r="E42" s="24" t="s">
        <v>258</v>
      </c>
    </row>
    <row r="43" spans="1:5" s="22" customFormat="1" ht="30">
      <c r="A43" s="1" t="s">
        <v>24</v>
      </c>
      <c r="B43" s="4">
        <v>71</v>
      </c>
      <c r="C43" s="4">
        <v>71</v>
      </c>
      <c r="D43" s="20">
        <f t="shared" si="0"/>
        <v>1</v>
      </c>
      <c r="E43" s="24" t="s">
        <v>45</v>
      </c>
    </row>
    <row r="44" spans="1:5" s="22" customFormat="1" ht="15.75">
      <c r="A44" s="1" t="s">
        <v>40</v>
      </c>
      <c r="B44" s="4">
        <v>304</v>
      </c>
      <c r="C44" s="4">
        <v>304</v>
      </c>
      <c r="D44" s="20">
        <f t="shared" si="0"/>
        <v>1</v>
      </c>
      <c r="E44" s="24" t="s">
        <v>373</v>
      </c>
    </row>
    <row r="45" spans="1:5" s="22" customFormat="1" ht="15.75">
      <c r="A45" s="1" t="s">
        <v>50</v>
      </c>
      <c r="B45" s="4">
        <v>260</v>
      </c>
      <c r="C45" s="4">
        <v>260</v>
      </c>
      <c r="D45" s="20">
        <f t="shared" si="0"/>
        <v>1</v>
      </c>
      <c r="E45" s="24" t="s">
        <v>256</v>
      </c>
    </row>
    <row r="46" spans="1:5" s="22" customFormat="1" ht="15.75">
      <c r="A46" s="17" t="s">
        <v>19</v>
      </c>
      <c r="B46" s="25">
        <f>SUM(B33:B45)</f>
        <v>2504</v>
      </c>
      <c r="C46" s="25">
        <f>SUM(C33:C45)</f>
        <v>2504</v>
      </c>
      <c r="D46" s="20">
        <f t="shared" si="0"/>
        <v>1</v>
      </c>
      <c r="E46" s="26" t="s">
        <v>8</v>
      </c>
    </row>
    <row r="47" spans="1:5" s="22" customFormat="1" ht="15.75">
      <c r="A47" s="17" t="s">
        <v>55</v>
      </c>
      <c r="B47" s="6"/>
      <c r="C47" s="6"/>
      <c r="D47" s="20"/>
      <c r="E47" s="19" t="s">
        <v>56</v>
      </c>
    </row>
    <row r="48" spans="1:5" s="22" customFormat="1" ht="15.75">
      <c r="A48" s="1" t="s">
        <v>305</v>
      </c>
      <c r="B48" s="4">
        <v>1253</v>
      </c>
      <c r="C48" s="4">
        <v>1253</v>
      </c>
      <c r="D48" s="20">
        <f t="shared" si="0"/>
        <v>1</v>
      </c>
      <c r="E48" s="24" t="s">
        <v>65</v>
      </c>
    </row>
    <row r="49" spans="1:5" s="22" customFormat="1" ht="15.75">
      <c r="A49" s="1" t="s">
        <v>68</v>
      </c>
      <c r="B49" s="4">
        <v>291</v>
      </c>
      <c r="C49" s="4">
        <v>291</v>
      </c>
      <c r="D49" s="20">
        <f t="shared" si="0"/>
        <v>1</v>
      </c>
      <c r="E49" s="24" t="s">
        <v>69</v>
      </c>
    </row>
    <row r="50" spans="1:5" s="22" customFormat="1" ht="15.75">
      <c r="A50" s="1" t="s">
        <v>66</v>
      </c>
      <c r="B50" s="4">
        <v>142</v>
      </c>
      <c r="C50" s="4">
        <v>142</v>
      </c>
      <c r="D50" s="20">
        <f t="shared" si="0"/>
        <v>1</v>
      </c>
      <c r="E50" s="24" t="s">
        <v>67</v>
      </c>
    </row>
    <row r="51" spans="1:5" s="22" customFormat="1" ht="15.75">
      <c r="A51" s="1" t="s">
        <v>306</v>
      </c>
      <c r="B51" s="4">
        <v>492</v>
      </c>
      <c r="C51" s="4">
        <v>492</v>
      </c>
      <c r="D51" s="20">
        <f t="shared" si="0"/>
        <v>1</v>
      </c>
      <c r="E51" s="27" t="s">
        <v>340</v>
      </c>
    </row>
    <row r="52" spans="1:5" s="22" customFormat="1" ht="15.75">
      <c r="A52" s="1" t="s">
        <v>57</v>
      </c>
      <c r="B52" s="4">
        <v>110</v>
      </c>
      <c r="C52" s="4">
        <v>110</v>
      </c>
      <c r="D52" s="20">
        <f t="shared" si="0"/>
        <v>1</v>
      </c>
      <c r="E52" s="24" t="s">
        <v>58</v>
      </c>
    </row>
    <row r="53" spans="1:5" s="22" customFormat="1" ht="15.75">
      <c r="A53" s="1" t="s">
        <v>73</v>
      </c>
      <c r="B53" s="4">
        <v>783</v>
      </c>
      <c r="C53" s="4">
        <v>783</v>
      </c>
      <c r="D53" s="20">
        <f t="shared" si="0"/>
        <v>1</v>
      </c>
      <c r="E53" s="24" t="s">
        <v>74</v>
      </c>
    </row>
    <row r="54" spans="1:5" s="22" customFormat="1" ht="15.75">
      <c r="A54" s="1" t="s">
        <v>59</v>
      </c>
      <c r="B54" s="4">
        <v>1275</v>
      </c>
      <c r="C54" s="4">
        <v>1275</v>
      </c>
      <c r="D54" s="20">
        <f t="shared" si="0"/>
        <v>1</v>
      </c>
      <c r="E54" s="24" t="s">
        <v>60</v>
      </c>
    </row>
    <row r="55" spans="1:5" s="22" customFormat="1" ht="15.75">
      <c r="A55" s="1" t="s">
        <v>70</v>
      </c>
      <c r="B55" s="4">
        <v>379</v>
      </c>
      <c r="C55" s="4">
        <v>379</v>
      </c>
      <c r="D55" s="20">
        <f t="shared" si="0"/>
        <v>1</v>
      </c>
      <c r="E55" s="24" t="s">
        <v>71</v>
      </c>
    </row>
    <row r="56" spans="1:5" s="22" customFormat="1" ht="15.75">
      <c r="A56" s="1" t="s">
        <v>307</v>
      </c>
      <c r="B56" s="4">
        <v>513</v>
      </c>
      <c r="C56" s="4">
        <v>513</v>
      </c>
      <c r="D56" s="20">
        <f t="shared" si="0"/>
        <v>1</v>
      </c>
      <c r="E56" s="24" t="s">
        <v>64</v>
      </c>
    </row>
    <row r="57" spans="1:5" s="22" customFormat="1" ht="15.75">
      <c r="A57" s="1" t="s">
        <v>77</v>
      </c>
      <c r="B57" s="4">
        <v>989</v>
      </c>
      <c r="C57" s="4">
        <v>989</v>
      </c>
      <c r="D57" s="20">
        <f t="shared" si="0"/>
        <v>1</v>
      </c>
      <c r="E57" s="24" t="s">
        <v>374</v>
      </c>
    </row>
    <row r="58" spans="1:5" s="22" customFormat="1" ht="15.75">
      <c r="A58" s="1" t="s">
        <v>308</v>
      </c>
      <c r="B58" s="4">
        <v>30</v>
      </c>
      <c r="C58" s="4">
        <v>30</v>
      </c>
      <c r="D58" s="20">
        <f t="shared" si="0"/>
        <v>1</v>
      </c>
      <c r="E58" s="24" t="s">
        <v>375</v>
      </c>
    </row>
    <row r="59" spans="1:5" s="22" customFormat="1" ht="15.75">
      <c r="A59" s="1" t="s">
        <v>72</v>
      </c>
      <c r="B59" s="4">
        <v>962</v>
      </c>
      <c r="C59" s="4">
        <v>962</v>
      </c>
      <c r="D59" s="20">
        <f t="shared" si="0"/>
        <v>1</v>
      </c>
      <c r="E59" s="24" t="s">
        <v>383</v>
      </c>
    </row>
    <row r="60" spans="1:5" s="22" customFormat="1" ht="15.75">
      <c r="A60" s="1" t="s">
        <v>432</v>
      </c>
      <c r="B60" s="4">
        <v>206</v>
      </c>
      <c r="C60" s="4">
        <v>206</v>
      </c>
      <c r="D60" s="20">
        <f t="shared" si="0"/>
        <v>1</v>
      </c>
      <c r="E60" s="27" t="s">
        <v>341</v>
      </c>
    </row>
    <row r="61" spans="1:5" s="22" customFormat="1" ht="15.75">
      <c r="A61" s="1" t="s">
        <v>75</v>
      </c>
      <c r="B61" s="4">
        <v>254</v>
      </c>
      <c r="C61" s="4">
        <v>254</v>
      </c>
      <c r="D61" s="20">
        <f t="shared" si="0"/>
        <v>1</v>
      </c>
      <c r="E61" s="24" t="s">
        <v>76</v>
      </c>
    </row>
    <row r="62" spans="1:5" s="22" customFormat="1" ht="15.75">
      <c r="A62" s="1" t="s">
        <v>62</v>
      </c>
      <c r="B62" s="4">
        <v>1058</v>
      </c>
      <c r="C62" s="4">
        <v>1058</v>
      </c>
      <c r="D62" s="20">
        <f t="shared" si="0"/>
        <v>1</v>
      </c>
      <c r="E62" s="24" t="s">
        <v>63</v>
      </c>
    </row>
    <row r="63" spans="1:5" s="22" customFormat="1" ht="15.75">
      <c r="A63" s="1" t="s">
        <v>391</v>
      </c>
      <c r="B63" s="4">
        <v>562</v>
      </c>
      <c r="C63" s="4">
        <v>562</v>
      </c>
      <c r="D63" s="20">
        <f t="shared" si="0"/>
        <v>1</v>
      </c>
      <c r="E63" s="24" t="s">
        <v>474</v>
      </c>
    </row>
    <row r="64" spans="1:5" s="22" customFormat="1" ht="15.75">
      <c r="A64" s="1" t="s">
        <v>450</v>
      </c>
      <c r="B64" s="4">
        <v>745</v>
      </c>
      <c r="C64" s="4">
        <v>745</v>
      </c>
      <c r="D64" s="20">
        <f t="shared" si="0"/>
        <v>1</v>
      </c>
      <c r="E64" s="24" t="s">
        <v>416</v>
      </c>
    </row>
    <row r="65" spans="1:5" s="22" customFormat="1" ht="15.75">
      <c r="A65" s="17" t="s">
        <v>19</v>
      </c>
      <c r="B65" s="25">
        <f>SUM(B48:B64)</f>
        <v>10044</v>
      </c>
      <c r="C65" s="25">
        <f>SUM(C48:C64)</f>
        <v>10044</v>
      </c>
      <c r="D65" s="20">
        <f t="shared" si="0"/>
        <v>1</v>
      </c>
      <c r="E65" s="26" t="s">
        <v>8</v>
      </c>
    </row>
    <row r="66" spans="1:5" s="22" customFormat="1" ht="15.75">
      <c r="A66" s="17" t="s">
        <v>78</v>
      </c>
      <c r="B66" s="6"/>
      <c r="C66" s="6"/>
      <c r="D66" s="20"/>
      <c r="E66" s="19" t="s">
        <v>79</v>
      </c>
    </row>
    <row r="67" spans="1:5" s="22" customFormat="1" ht="15.75">
      <c r="A67" s="1" t="s">
        <v>80</v>
      </c>
      <c r="B67" s="4">
        <v>675</v>
      </c>
      <c r="C67" s="4">
        <v>675</v>
      </c>
      <c r="D67" s="20">
        <f t="shared" si="0"/>
        <v>1</v>
      </c>
      <c r="E67" s="21" t="s">
        <v>376</v>
      </c>
    </row>
    <row r="68" spans="1:5" s="22" customFormat="1" ht="15.75">
      <c r="A68" s="1" t="s">
        <v>299</v>
      </c>
      <c r="B68" s="4">
        <v>1044</v>
      </c>
      <c r="C68" s="4">
        <v>1044</v>
      </c>
      <c r="D68" s="20">
        <f t="shared" si="0"/>
        <v>1</v>
      </c>
      <c r="E68" s="21" t="s">
        <v>300</v>
      </c>
    </row>
    <row r="69" spans="1:5" s="22" customFormat="1" ht="15.75">
      <c r="A69" s="1" t="s">
        <v>310</v>
      </c>
      <c r="B69" s="4">
        <v>2244</v>
      </c>
      <c r="C69" s="4">
        <v>2244</v>
      </c>
      <c r="D69" s="20">
        <f t="shared" si="0"/>
        <v>1</v>
      </c>
      <c r="E69" s="21" t="s">
        <v>344</v>
      </c>
    </row>
    <row r="70" spans="1:5" s="22" customFormat="1" ht="15.75">
      <c r="A70" s="1" t="s">
        <v>311</v>
      </c>
      <c r="B70" s="4">
        <v>1511</v>
      </c>
      <c r="C70" s="4">
        <v>1511</v>
      </c>
      <c r="D70" s="20">
        <f t="shared" si="0"/>
        <v>1</v>
      </c>
      <c r="E70" s="27" t="s">
        <v>342</v>
      </c>
    </row>
    <row r="71" spans="1:5" s="22" customFormat="1" ht="15.75">
      <c r="A71" s="1" t="s">
        <v>312</v>
      </c>
      <c r="B71" s="4">
        <v>2875</v>
      </c>
      <c r="C71" s="4">
        <v>2875</v>
      </c>
      <c r="D71" s="20">
        <f t="shared" si="0"/>
        <v>1</v>
      </c>
      <c r="E71" s="27" t="s">
        <v>343</v>
      </c>
    </row>
    <row r="72" spans="1:5" s="22" customFormat="1" ht="15.75">
      <c r="A72" s="1" t="s">
        <v>313</v>
      </c>
      <c r="B72" s="4">
        <v>511</v>
      </c>
      <c r="C72" s="4">
        <v>511</v>
      </c>
      <c r="D72" s="20">
        <f t="shared" ref="D72:D135" si="1">+C72/B72</f>
        <v>1</v>
      </c>
      <c r="E72" s="27" t="s">
        <v>377</v>
      </c>
    </row>
    <row r="73" spans="1:5" s="22" customFormat="1" ht="15.75">
      <c r="A73" s="1" t="s">
        <v>314</v>
      </c>
      <c r="B73" s="4">
        <v>3748</v>
      </c>
      <c r="C73" s="4">
        <v>3748</v>
      </c>
      <c r="D73" s="20">
        <f t="shared" si="1"/>
        <v>1</v>
      </c>
      <c r="E73" s="27" t="s">
        <v>345</v>
      </c>
    </row>
    <row r="74" spans="1:5" s="22" customFormat="1" ht="15.75">
      <c r="A74" s="1" t="s">
        <v>315</v>
      </c>
      <c r="B74" s="4">
        <v>1195</v>
      </c>
      <c r="C74" s="4">
        <v>1195</v>
      </c>
      <c r="D74" s="20">
        <f t="shared" si="1"/>
        <v>1</v>
      </c>
      <c r="E74" s="21" t="s">
        <v>378</v>
      </c>
    </row>
    <row r="75" spans="1:5" s="22" customFormat="1" ht="15.75">
      <c r="A75" s="1" t="s">
        <v>316</v>
      </c>
      <c r="B75" s="4">
        <v>2735</v>
      </c>
      <c r="C75" s="4">
        <v>2735</v>
      </c>
      <c r="D75" s="20">
        <f t="shared" si="1"/>
        <v>1</v>
      </c>
      <c r="E75" s="21" t="s">
        <v>346</v>
      </c>
    </row>
    <row r="76" spans="1:5" s="22" customFormat="1" ht="15.75">
      <c r="A76" s="1" t="s">
        <v>392</v>
      </c>
      <c r="B76" s="4">
        <v>329</v>
      </c>
      <c r="C76" s="4">
        <v>329</v>
      </c>
      <c r="D76" s="20">
        <f t="shared" si="1"/>
        <v>1</v>
      </c>
      <c r="E76" s="21" t="s">
        <v>417</v>
      </c>
    </row>
    <row r="77" spans="1:5" s="22" customFormat="1" ht="15.75">
      <c r="A77" s="17" t="s">
        <v>19</v>
      </c>
      <c r="B77" s="25">
        <f>SUM(B67:B76)</f>
        <v>16867</v>
      </c>
      <c r="C77" s="25">
        <f>SUM(C67:C76)</f>
        <v>16867</v>
      </c>
      <c r="D77" s="20">
        <f t="shared" si="1"/>
        <v>1</v>
      </c>
      <c r="E77" s="26" t="s">
        <v>8</v>
      </c>
    </row>
    <row r="78" spans="1:5" s="22" customFormat="1" ht="15.75">
      <c r="A78" s="17" t="s">
        <v>379</v>
      </c>
      <c r="B78" s="6"/>
      <c r="C78" s="6"/>
      <c r="D78" s="20"/>
      <c r="E78" s="19" t="s">
        <v>347</v>
      </c>
    </row>
    <row r="79" spans="1:5" s="22" customFormat="1" ht="15.75">
      <c r="A79" s="1" t="s">
        <v>452</v>
      </c>
      <c r="B79" s="4">
        <v>60</v>
      </c>
      <c r="C79" s="4">
        <v>60</v>
      </c>
      <c r="D79" s="20">
        <f t="shared" si="1"/>
        <v>1</v>
      </c>
      <c r="E79" s="21" t="s">
        <v>451</v>
      </c>
    </row>
    <row r="80" spans="1:5" s="22" customFormat="1" ht="15.75">
      <c r="A80" s="1" t="s">
        <v>288</v>
      </c>
      <c r="B80" s="4">
        <v>58</v>
      </c>
      <c r="C80" s="4">
        <v>58</v>
      </c>
      <c r="D80" s="20">
        <f t="shared" si="1"/>
        <v>1</v>
      </c>
      <c r="E80" s="21" t="s">
        <v>368</v>
      </c>
    </row>
    <row r="81" spans="1:5" s="22" customFormat="1" ht="15.75">
      <c r="A81" s="1" t="s">
        <v>453</v>
      </c>
      <c r="B81" s="4">
        <v>37</v>
      </c>
      <c r="C81" s="4">
        <v>37</v>
      </c>
      <c r="D81" s="20">
        <f t="shared" si="1"/>
        <v>1</v>
      </c>
      <c r="E81" s="21" t="s">
        <v>454</v>
      </c>
    </row>
    <row r="82" spans="1:5" s="22" customFormat="1" ht="15.75">
      <c r="A82" s="1" t="s">
        <v>81</v>
      </c>
      <c r="B82" s="4">
        <v>103</v>
      </c>
      <c r="C82" s="4">
        <v>103</v>
      </c>
      <c r="D82" s="20">
        <f t="shared" si="1"/>
        <v>1</v>
      </c>
      <c r="E82" s="21" t="s">
        <v>82</v>
      </c>
    </row>
    <row r="83" spans="1:5" s="22" customFormat="1" ht="15.75">
      <c r="A83" s="1" t="s">
        <v>83</v>
      </c>
      <c r="B83" s="4">
        <v>35</v>
      </c>
      <c r="C83" s="4">
        <v>35</v>
      </c>
      <c r="D83" s="20">
        <f t="shared" si="1"/>
        <v>1</v>
      </c>
      <c r="E83" s="21" t="s">
        <v>84</v>
      </c>
    </row>
    <row r="84" spans="1:5" s="22" customFormat="1" ht="15.75">
      <c r="A84" s="1" t="s">
        <v>399</v>
      </c>
      <c r="B84" s="4">
        <v>237</v>
      </c>
      <c r="C84" s="4">
        <v>237</v>
      </c>
      <c r="D84" s="20">
        <f t="shared" si="1"/>
        <v>1</v>
      </c>
      <c r="E84" s="21" t="s">
        <v>348</v>
      </c>
    </row>
    <row r="85" spans="1:5" s="22" customFormat="1" ht="15.75">
      <c r="A85" s="1" t="s">
        <v>456</v>
      </c>
      <c r="B85" s="4">
        <v>14</v>
      </c>
      <c r="C85" s="4">
        <v>14</v>
      </c>
      <c r="D85" s="20">
        <f t="shared" si="1"/>
        <v>1</v>
      </c>
      <c r="E85" s="21" t="s">
        <v>478</v>
      </c>
    </row>
    <row r="86" spans="1:5" s="22" customFormat="1" ht="15.75">
      <c r="A86" s="1" t="s">
        <v>457</v>
      </c>
      <c r="B86" s="4">
        <v>164</v>
      </c>
      <c r="C86" s="4">
        <v>164</v>
      </c>
      <c r="D86" s="20">
        <f t="shared" si="1"/>
        <v>1</v>
      </c>
      <c r="E86" s="21" t="s">
        <v>479</v>
      </c>
    </row>
    <row r="87" spans="1:5" s="22" customFormat="1" ht="30">
      <c r="A87" s="1" t="s">
        <v>394</v>
      </c>
      <c r="B87" s="4">
        <v>104</v>
      </c>
      <c r="C87" s="4">
        <v>104</v>
      </c>
      <c r="D87" s="20">
        <f t="shared" si="1"/>
        <v>1</v>
      </c>
      <c r="E87" s="27" t="s">
        <v>418</v>
      </c>
    </row>
    <row r="88" spans="1:5" s="22" customFormat="1" ht="15.75">
      <c r="A88" s="1" t="s">
        <v>88</v>
      </c>
      <c r="B88" s="4">
        <v>202</v>
      </c>
      <c r="C88" s="4">
        <v>202</v>
      </c>
      <c r="D88" s="20">
        <f t="shared" si="1"/>
        <v>1</v>
      </c>
      <c r="E88" s="21" t="s">
        <v>89</v>
      </c>
    </row>
    <row r="89" spans="1:5" s="22" customFormat="1" ht="15.75">
      <c r="A89" s="1" t="s">
        <v>397</v>
      </c>
      <c r="B89" s="4">
        <v>100</v>
      </c>
      <c r="C89" s="4">
        <v>100</v>
      </c>
      <c r="D89" s="20">
        <f t="shared" si="1"/>
        <v>1</v>
      </c>
      <c r="E89" s="21" t="s">
        <v>85</v>
      </c>
    </row>
    <row r="90" spans="1:5" s="22" customFormat="1" ht="15.75">
      <c r="A90" s="1" t="s">
        <v>455</v>
      </c>
      <c r="B90" s="4">
        <v>41</v>
      </c>
      <c r="C90" s="4">
        <v>41</v>
      </c>
      <c r="D90" s="20">
        <f t="shared" si="1"/>
        <v>1</v>
      </c>
      <c r="E90" s="21" t="s">
        <v>86</v>
      </c>
    </row>
    <row r="91" spans="1:5" s="22" customFormat="1" ht="15.75">
      <c r="A91" s="1" t="s">
        <v>393</v>
      </c>
      <c r="B91" s="4">
        <v>195</v>
      </c>
      <c r="C91" s="4">
        <v>195</v>
      </c>
      <c r="D91" s="20">
        <f t="shared" si="1"/>
        <v>1</v>
      </c>
      <c r="E91" s="21" t="s">
        <v>475</v>
      </c>
    </row>
    <row r="92" spans="1:5" s="22" customFormat="1" ht="15.75">
      <c r="A92" s="1" t="s">
        <v>398</v>
      </c>
      <c r="B92" s="4">
        <v>228</v>
      </c>
      <c r="C92" s="4">
        <v>228</v>
      </c>
      <c r="D92" s="20">
        <f t="shared" si="1"/>
        <v>1</v>
      </c>
      <c r="E92" s="21" t="s">
        <v>349</v>
      </c>
    </row>
    <row r="93" spans="1:5" s="22" customFormat="1" ht="15.75">
      <c r="A93" s="1" t="s">
        <v>433</v>
      </c>
      <c r="B93" s="4">
        <v>32</v>
      </c>
      <c r="C93" s="4">
        <v>32</v>
      </c>
      <c r="D93" s="20">
        <f t="shared" si="1"/>
        <v>1</v>
      </c>
      <c r="E93" s="21" t="s">
        <v>443</v>
      </c>
    </row>
    <row r="94" spans="1:5" s="22" customFormat="1" ht="15.75">
      <c r="A94" s="1" t="s">
        <v>400</v>
      </c>
      <c r="B94" s="4">
        <v>223</v>
      </c>
      <c r="C94" s="4">
        <v>223</v>
      </c>
      <c r="D94" s="20">
        <f t="shared" si="1"/>
        <v>1</v>
      </c>
      <c r="E94" s="21" t="s">
        <v>87</v>
      </c>
    </row>
    <row r="95" spans="1:5" s="22" customFormat="1" ht="15.75">
      <c r="A95" s="1" t="s">
        <v>395</v>
      </c>
      <c r="B95" s="4">
        <v>84</v>
      </c>
      <c r="C95" s="4">
        <v>84</v>
      </c>
      <c r="D95" s="20">
        <f t="shared" si="1"/>
        <v>1</v>
      </c>
      <c r="E95" s="21" t="s">
        <v>419</v>
      </c>
    </row>
    <row r="96" spans="1:5" s="22" customFormat="1" ht="15.75">
      <c r="A96" s="1" t="s">
        <v>434</v>
      </c>
      <c r="B96" s="4">
        <v>202</v>
      </c>
      <c r="C96" s="4">
        <v>202</v>
      </c>
      <c r="D96" s="20">
        <f t="shared" si="1"/>
        <v>1</v>
      </c>
      <c r="E96" s="21" t="s">
        <v>444</v>
      </c>
    </row>
    <row r="97" spans="1:5" s="22" customFormat="1" ht="18">
      <c r="A97" s="1" t="s">
        <v>396</v>
      </c>
      <c r="B97" s="4">
        <v>37</v>
      </c>
      <c r="C97" s="4">
        <v>37</v>
      </c>
      <c r="D97" s="20">
        <f t="shared" si="1"/>
        <v>1</v>
      </c>
      <c r="E97" s="21" t="s">
        <v>476</v>
      </c>
    </row>
    <row r="98" spans="1:5" s="22" customFormat="1" ht="15.75">
      <c r="A98" s="17" t="s">
        <v>19</v>
      </c>
      <c r="B98" s="25">
        <f>SUM(B79:B97)</f>
        <v>2156</v>
      </c>
      <c r="C98" s="25">
        <f>SUM(C79:C97)</f>
        <v>2156</v>
      </c>
      <c r="D98" s="20">
        <f t="shared" si="1"/>
        <v>1</v>
      </c>
      <c r="E98" s="26" t="s">
        <v>8</v>
      </c>
    </row>
    <row r="99" spans="1:5" s="22" customFormat="1" ht="15.75">
      <c r="A99" s="17" t="s">
        <v>172</v>
      </c>
      <c r="B99" s="6"/>
      <c r="C99" s="6"/>
      <c r="D99" s="20"/>
      <c r="E99" s="19" t="s">
        <v>173</v>
      </c>
    </row>
    <row r="100" spans="1:5" s="22" customFormat="1" ht="15.75">
      <c r="A100" s="1" t="s">
        <v>289</v>
      </c>
      <c r="B100" s="4">
        <v>208</v>
      </c>
      <c r="C100" s="4">
        <v>208</v>
      </c>
      <c r="D100" s="20">
        <f t="shared" si="1"/>
        <v>1</v>
      </c>
      <c r="E100" s="21" t="s">
        <v>294</v>
      </c>
    </row>
    <row r="101" spans="1:5" s="22" customFormat="1" ht="15.75">
      <c r="A101" s="1" t="s">
        <v>183</v>
      </c>
      <c r="B101" s="4">
        <v>140</v>
      </c>
      <c r="C101" s="4">
        <v>140</v>
      </c>
      <c r="D101" s="20">
        <f t="shared" si="1"/>
        <v>1</v>
      </c>
      <c r="E101" s="21" t="s">
        <v>184</v>
      </c>
    </row>
    <row r="102" spans="1:5" s="22" customFormat="1" ht="15.75">
      <c r="A102" s="1" t="s">
        <v>317</v>
      </c>
      <c r="B102" s="4">
        <v>118</v>
      </c>
      <c r="C102" s="4">
        <v>118</v>
      </c>
      <c r="D102" s="20">
        <f t="shared" si="1"/>
        <v>1</v>
      </c>
      <c r="E102" s="21" t="s">
        <v>350</v>
      </c>
    </row>
    <row r="103" spans="1:5" s="22" customFormat="1" ht="15.75">
      <c r="A103" s="1" t="s">
        <v>175</v>
      </c>
      <c r="B103" s="4">
        <v>187</v>
      </c>
      <c r="C103" s="4">
        <v>187</v>
      </c>
      <c r="D103" s="20">
        <f t="shared" si="1"/>
        <v>1</v>
      </c>
      <c r="E103" s="21" t="s">
        <v>176</v>
      </c>
    </row>
    <row r="104" spans="1:5" s="22" customFormat="1" ht="15.75">
      <c r="A104" s="1" t="s">
        <v>191</v>
      </c>
      <c r="B104" s="4">
        <v>178</v>
      </c>
      <c r="C104" s="4">
        <v>178</v>
      </c>
      <c r="D104" s="20">
        <f t="shared" si="1"/>
        <v>1</v>
      </c>
      <c r="E104" s="21" t="s">
        <v>260</v>
      </c>
    </row>
    <row r="105" spans="1:5" s="22" customFormat="1" ht="15.75">
      <c r="A105" s="1" t="s">
        <v>318</v>
      </c>
      <c r="B105" s="4">
        <v>222</v>
      </c>
      <c r="C105" s="4">
        <v>222</v>
      </c>
      <c r="D105" s="20">
        <f t="shared" si="1"/>
        <v>1</v>
      </c>
      <c r="E105" s="27" t="s">
        <v>380</v>
      </c>
    </row>
    <row r="106" spans="1:5" s="22" customFormat="1" ht="15.75">
      <c r="A106" s="1" t="s">
        <v>181</v>
      </c>
      <c r="B106" s="4">
        <v>191</v>
      </c>
      <c r="C106" s="4">
        <v>191</v>
      </c>
      <c r="D106" s="20">
        <f t="shared" si="1"/>
        <v>1</v>
      </c>
      <c r="E106" s="21" t="s">
        <v>182</v>
      </c>
    </row>
    <row r="107" spans="1:5" s="22" customFormat="1" ht="30">
      <c r="A107" s="1" t="s">
        <v>174</v>
      </c>
      <c r="B107" s="4">
        <v>68</v>
      </c>
      <c r="C107" s="4">
        <v>68</v>
      </c>
      <c r="D107" s="20">
        <f t="shared" si="1"/>
        <v>1</v>
      </c>
      <c r="E107" s="21" t="s">
        <v>259</v>
      </c>
    </row>
    <row r="108" spans="1:5" s="22" customFormat="1" ht="15.75">
      <c r="A108" s="1" t="s">
        <v>187</v>
      </c>
      <c r="B108" s="4">
        <v>186</v>
      </c>
      <c r="C108" s="4">
        <v>186</v>
      </c>
      <c r="D108" s="20">
        <f t="shared" si="1"/>
        <v>1</v>
      </c>
      <c r="E108" s="21" t="s">
        <v>188</v>
      </c>
    </row>
    <row r="109" spans="1:5" s="22" customFormat="1" ht="15.75">
      <c r="A109" s="1" t="s">
        <v>189</v>
      </c>
      <c r="B109" s="4">
        <v>33</v>
      </c>
      <c r="C109" s="4">
        <v>33</v>
      </c>
      <c r="D109" s="20">
        <f t="shared" si="1"/>
        <v>1</v>
      </c>
      <c r="E109" s="21" t="s">
        <v>190</v>
      </c>
    </row>
    <row r="110" spans="1:5" s="22" customFormat="1" ht="15.75">
      <c r="A110" s="1" t="s">
        <v>177</v>
      </c>
      <c r="B110" s="4">
        <v>30</v>
      </c>
      <c r="C110" s="4">
        <v>30</v>
      </c>
      <c r="D110" s="20">
        <f t="shared" si="1"/>
        <v>1</v>
      </c>
      <c r="E110" s="21" t="s">
        <v>178</v>
      </c>
    </row>
    <row r="111" spans="1:5" s="22" customFormat="1" ht="15.75">
      <c r="A111" s="1" t="s">
        <v>179</v>
      </c>
      <c r="B111" s="4">
        <v>142</v>
      </c>
      <c r="C111" s="4">
        <v>142</v>
      </c>
      <c r="D111" s="20">
        <f t="shared" si="1"/>
        <v>1</v>
      </c>
      <c r="E111" s="21" t="s">
        <v>180</v>
      </c>
    </row>
    <row r="112" spans="1:5" s="22" customFormat="1" ht="15.75">
      <c r="A112" s="1" t="s">
        <v>185</v>
      </c>
      <c r="B112" s="4">
        <v>143</v>
      </c>
      <c r="C112" s="4">
        <v>143</v>
      </c>
      <c r="D112" s="20">
        <f t="shared" si="1"/>
        <v>1</v>
      </c>
      <c r="E112" s="21" t="s">
        <v>186</v>
      </c>
    </row>
    <row r="113" spans="1:5" s="22" customFormat="1" ht="15.75">
      <c r="A113" s="17" t="s">
        <v>19</v>
      </c>
      <c r="B113" s="4">
        <f>SUM(B100:B112)</f>
        <v>1846</v>
      </c>
      <c r="C113" s="4">
        <f>SUM(C100:C112)</f>
        <v>1846</v>
      </c>
      <c r="D113" s="20">
        <f t="shared" si="1"/>
        <v>1</v>
      </c>
      <c r="E113" s="19" t="s">
        <v>8</v>
      </c>
    </row>
    <row r="114" spans="1:5" s="22" customFormat="1" ht="15.75">
      <c r="A114" s="17" t="s">
        <v>113</v>
      </c>
      <c r="B114" s="6"/>
      <c r="C114" s="6"/>
      <c r="D114" s="20"/>
      <c r="E114" s="19" t="s">
        <v>114</v>
      </c>
    </row>
    <row r="115" spans="1:5" s="22" customFormat="1" ht="15.75">
      <c r="A115" s="1" t="s">
        <v>327</v>
      </c>
      <c r="B115" s="4">
        <v>55</v>
      </c>
      <c r="C115" s="4">
        <v>55</v>
      </c>
      <c r="D115" s="20">
        <f t="shared" si="1"/>
        <v>1</v>
      </c>
      <c r="E115" s="27" t="s">
        <v>364</v>
      </c>
    </row>
    <row r="116" spans="1:5" s="22" customFormat="1" ht="15.75">
      <c r="A116" s="1" t="s">
        <v>118</v>
      </c>
      <c r="B116" s="4">
        <v>232</v>
      </c>
      <c r="C116" s="4">
        <v>232</v>
      </c>
      <c r="D116" s="20">
        <f t="shared" si="1"/>
        <v>1</v>
      </c>
      <c r="E116" s="21" t="s">
        <v>382</v>
      </c>
    </row>
    <row r="117" spans="1:5" s="22" customFormat="1" ht="15.75">
      <c r="A117" s="1" t="s">
        <v>137</v>
      </c>
      <c r="B117" s="4">
        <v>43</v>
      </c>
      <c r="C117" s="4">
        <v>43</v>
      </c>
      <c r="D117" s="20">
        <f t="shared" si="1"/>
        <v>1</v>
      </c>
      <c r="E117" s="21" t="s">
        <v>138</v>
      </c>
    </row>
    <row r="118" spans="1:5" s="22" customFormat="1" ht="15.75">
      <c r="A118" s="1" t="s">
        <v>435</v>
      </c>
      <c r="B118" s="4">
        <v>254</v>
      </c>
      <c r="C118" s="4">
        <v>254</v>
      </c>
      <c r="D118" s="20">
        <f t="shared" si="1"/>
        <v>1</v>
      </c>
      <c r="E118" s="21" t="s">
        <v>436</v>
      </c>
    </row>
    <row r="119" spans="1:5" s="22" customFormat="1" ht="15.75">
      <c r="A119" s="1" t="s">
        <v>134</v>
      </c>
      <c r="B119" s="4">
        <v>229</v>
      </c>
      <c r="C119" s="4">
        <v>229</v>
      </c>
      <c r="D119" s="20">
        <f t="shared" si="1"/>
        <v>1</v>
      </c>
      <c r="E119" s="21" t="s">
        <v>266</v>
      </c>
    </row>
    <row r="120" spans="1:5" s="22" customFormat="1" ht="15.75">
      <c r="A120" s="1" t="s">
        <v>325</v>
      </c>
      <c r="B120" s="4">
        <v>753</v>
      </c>
      <c r="C120" s="4">
        <v>753</v>
      </c>
      <c r="D120" s="20">
        <f t="shared" si="1"/>
        <v>1</v>
      </c>
      <c r="E120" s="21" t="s">
        <v>353</v>
      </c>
    </row>
    <row r="121" spans="1:5" s="22" customFormat="1" ht="15.75">
      <c r="A121" s="1" t="s">
        <v>136</v>
      </c>
      <c r="B121" s="4">
        <v>561</v>
      </c>
      <c r="C121" s="4">
        <v>561</v>
      </c>
      <c r="D121" s="20">
        <f t="shared" si="1"/>
        <v>1</v>
      </c>
      <c r="E121" s="21" t="s">
        <v>354</v>
      </c>
    </row>
    <row r="122" spans="1:5" s="22" customFormat="1" ht="15.75">
      <c r="A122" s="1" t="s">
        <v>123</v>
      </c>
      <c r="B122" s="4">
        <v>376</v>
      </c>
      <c r="C122" s="4">
        <v>376</v>
      </c>
      <c r="D122" s="20">
        <f t="shared" si="1"/>
        <v>1</v>
      </c>
      <c r="E122" s="21" t="s">
        <v>124</v>
      </c>
    </row>
    <row r="123" spans="1:5" s="22" customFormat="1" ht="15.75">
      <c r="A123" s="1" t="s">
        <v>128</v>
      </c>
      <c r="B123" s="4">
        <v>159</v>
      </c>
      <c r="C123" s="4">
        <v>159</v>
      </c>
      <c r="D123" s="20">
        <f t="shared" si="1"/>
        <v>1</v>
      </c>
      <c r="E123" s="21" t="s">
        <v>129</v>
      </c>
    </row>
    <row r="124" spans="1:5" s="22" customFormat="1" ht="15.75">
      <c r="A124" s="1" t="s">
        <v>460</v>
      </c>
      <c r="B124" s="4">
        <v>137</v>
      </c>
      <c r="C124" s="4">
        <v>137</v>
      </c>
      <c r="D124" s="20">
        <f t="shared" si="1"/>
        <v>1</v>
      </c>
      <c r="E124" s="21" t="s">
        <v>465</v>
      </c>
    </row>
    <row r="125" spans="1:5" s="22" customFormat="1" ht="15.75">
      <c r="A125" s="1" t="s">
        <v>131</v>
      </c>
      <c r="B125" s="4">
        <v>134</v>
      </c>
      <c r="C125" s="4">
        <v>134</v>
      </c>
      <c r="D125" s="20">
        <f t="shared" si="1"/>
        <v>1</v>
      </c>
      <c r="E125" s="21" t="s">
        <v>132</v>
      </c>
    </row>
    <row r="126" spans="1:5" s="22" customFormat="1" ht="15.75">
      <c r="A126" s="1" t="s">
        <v>133</v>
      </c>
      <c r="B126" s="4">
        <v>153</v>
      </c>
      <c r="C126" s="4">
        <v>153</v>
      </c>
      <c r="D126" s="20">
        <f t="shared" si="1"/>
        <v>1</v>
      </c>
      <c r="E126" s="21" t="s">
        <v>381</v>
      </c>
    </row>
    <row r="127" spans="1:5" s="22" customFormat="1" ht="15.75">
      <c r="A127" s="1" t="s">
        <v>130</v>
      </c>
      <c r="B127" s="4">
        <v>66</v>
      </c>
      <c r="C127" s="4">
        <v>66</v>
      </c>
      <c r="D127" s="20">
        <f t="shared" si="1"/>
        <v>1</v>
      </c>
      <c r="E127" s="21" t="s">
        <v>261</v>
      </c>
    </row>
    <row r="128" spans="1:5" s="22" customFormat="1" ht="15.75">
      <c r="A128" s="1" t="s">
        <v>263</v>
      </c>
      <c r="B128" s="4">
        <v>44</v>
      </c>
      <c r="C128" s="4">
        <v>44</v>
      </c>
      <c r="D128" s="20">
        <f t="shared" si="1"/>
        <v>1</v>
      </c>
      <c r="E128" s="21" t="s">
        <v>264</v>
      </c>
    </row>
    <row r="129" spans="1:5" s="22" customFormat="1" ht="15.75">
      <c r="A129" s="1" t="s">
        <v>301</v>
      </c>
      <c r="B129" s="4">
        <v>228</v>
      </c>
      <c r="C129" s="4">
        <v>228</v>
      </c>
      <c r="D129" s="20">
        <f t="shared" si="1"/>
        <v>1</v>
      </c>
      <c r="E129" s="21" t="s">
        <v>262</v>
      </c>
    </row>
    <row r="130" spans="1:5" s="22" customFormat="1" ht="15.75">
      <c r="A130" s="1" t="s">
        <v>319</v>
      </c>
      <c r="B130" s="4">
        <v>46</v>
      </c>
      <c r="C130" s="4">
        <v>46</v>
      </c>
      <c r="D130" s="20">
        <f t="shared" si="1"/>
        <v>1</v>
      </c>
      <c r="E130" s="21" t="s">
        <v>420</v>
      </c>
    </row>
    <row r="131" spans="1:5" s="22" customFormat="1" ht="15.75">
      <c r="A131" s="1" t="s">
        <v>320</v>
      </c>
      <c r="B131" s="4">
        <v>161</v>
      </c>
      <c r="C131" s="4">
        <v>161</v>
      </c>
      <c r="D131" s="20">
        <f t="shared" si="1"/>
        <v>1</v>
      </c>
      <c r="E131" s="21" t="s">
        <v>355</v>
      </c>
    </row>
    <row r="132" spans="1:5" s="22" customFormat="1" ht="15.75">
      <c r="A132" s="1" t="s">
        <v>401</v>
      </c>
      <c r="B132" s="4">
        <v>112</v>
      </c>
      <c r="C132" s="4">
        <v>112</v>
      </c>
      <c r="D132" s="20">
        <f t="shared" si="1"/>
        <v>1</v>
      </c>
      <c r="E132" s="21" t="s">
        <v>423</v>
      </c>
    </row>
    <row r="133" spans="1:5" s="22" customFormat="1" ht="15.75">
      <c r="A133" s="1" t="s">
        <v>324</v>
      </c>
      <c r="B133" s="4">
        <v>186</v>
      </c>
      <c r="C133" s="4">
        <v>186</v>
      </c>
      <c r="D133" s="20">
        <f t="shared" si="1"/>
        <v>1</v>
      </c>
      <c r="E133" s="27" t="s">
        <v>127</v>
      </c>
    </row>
    <row r="134" spans="1:5" s="22" customFormat="1" ht="15.75">
      <c r="A134" s="1" t="s">
        <v>116</v>
      </c>
      <c r="B134" s="4">
        <v>525</v>
      </c>
      <c r="C134" s="4">
        <v>525</v>
      </c>
      <c r="D134" s="20">
        <f t="shared" si="1"/>
        <v>1</v>
      </c>
      <c r="E134" s="21" t="s">
        <v>117</v>
      </c>
    </row>
    <row r="135" spans="1:5" s="22" customFormat="1" ht="15.75">
      <c r="A135" s="1" t="s">
        <v>328</v>
      </c>
      <c r="B135" s="4">
        <v>61</v>
      </c>
      <c r="C135" s="4">
        <v>61</v>
      </c>
      <c r="D135" s="20">
        <f t="shared" si="1"/>
        <v>1</v>
      </c>
      <c r="E135" s="27" t="s">
        <v>356</v>
      </c>
    </row>
    <row r="136" spans="1:5" s="22" customFormat="1" ht="15.75">
      <c r="A136" s="1" t="s">
        <v>126</v>
      </c>
      <c r="B136" s="4">
        <v>110</v>
      </c>
      <c r="C136" s="4">
        <v>110</v>
      </c>
      <c r="D136" s="20">
        <f t="shared" ref="D136:D200" si="2">+C136/B136</f>
        <v>1</v>
      </c>
      <c r="E136" s="21" t="s">
        <v>115</v>
      </c>
    </row>
    <row r="137" spans="1:5" s="22" customFormat="1" ht="15.75">
      <c r="A137" s="1" t="s">
        <v>135</v>
      </c>
      <c r="B137" s="4">
        <v>201</v>
      </c>
      <c r="C137" s="4">
        <v>201</v>
      </c>
      <c r="D137" s="20">
        <f t="shared" si="2"/>
        <v>1</v>
      </c>
      <c r="E137" s="21" t="s">
        <v>265</v>
      </c>
    </row>
    <row r="138" spans="1:5" s="22" customFormat="1" ht="15.75">
      <c r="A138" s="1" t="s">
        <v>322</v>
      </c>
      <c r="B138" s="4">
        <v>470</v>
      </c>
      <c r="C138" s="4">
        <v>470</v>
      </c>
      <c r="D138" s="20">
        <f t="shared" si="2"/>
        <v>1</v>
      </c>
      <c r="E138" s="21" t="s">
        <v>357</v>
      </c>
    </row>
    <row r="139" spans="1:5" s="22" customFormat="1" ht="15.75">
      <c r="A139" s="1" t="s">
        <v>403</v>
      </c>
      <c r="B139" s="4">
        <v>346</v>
      </c>
      <c r="C139" s="4">
        <v>346</v>
      </c>
      <c r="D139" s="20">
        <f t="shared" si="2"/>
        <v>1</v>
      </c>
      <c r="E139" s="21" t="s">
        <v>125</v>
      </c>
    </row>
    <row r="140" spans="1:5" s="22" customFormat="1" ht="15.75">
      <c r="A140" s="1" t="s">
        <v>326</v>
      </c>
      <c r="B140" s="4">
        <v>261</v>
      </c>
      <c r="C140" s="4">
        <v>261</v>
      </c>
      <c r="D140" s="20">
        <f t="shared" si="2"/>
        <v>1</v>
      </c>
      <c r="E140" s="27" t="s">
        <v>421</v>
      </c>
    </row>
    <row r="141" spans="1:5" s="22" customFormat="1" ht="15.75">
      <c r="A141" s="1" t="s">
        <v>121</v>
      </c>
      <c r="B141" s="4">
        <v>259</v>
      </c>
      <c r="C141" s="4">
        <v>259</v>
      </c>
      <c r="D141" s="20">
        <f t="shared" si="2"/>
        <v>1</v>
      </c>
      <c r="E141" s="21" t="s">
        <v>122</v>
      </c>
    </row>
    <row r="142" spans="1:5" s="22" customFormat="1" ht="31.5">
      <c r="A142" s="1" t="s">
        <v>139</v>
      </c>
      <c r="B142" s="4">
        <v>81</v>
      </c>
      <c r="C142" s="4">
        <v>81</v>
      </c>
      <c r="D142" s="20">
        <f t="shared" si="2"/>
        <v>1</v>
      </c>
      <c r="E142" s="21" t="s">
        <v>140</v>
      </c>
    </row>
    <row r="143" spans="1:5" s="22" customFormat="1" ht="15.75">
      <c r="A143" s="1" t="s">
        <v>119</v>
      </c>
      <c r="B143" s="4">
        <v>152</v>
      </c>
      <c r="C143" s="4">
        <v>152</v>
      </c>
      <c r="D143" s="20">
        <f t="shared" si="2"/>
        <v>1</v>
      </c>
      <c r="E143" s="21" t="s">
        <v>120</v>
      </c>
    </row>
    <row r="144" spans="1:5" s="22" customFormat="1" ht="15.75">
      <c r="A144" s="1" t="s">
        <v>402</v>
      </c>
      <c r="B144" s="4">
        <v>62</v>
      </c>
      <c r="C144" s="4">
        <v>62</v>
      </c>
      <c r="D144" s="20">
        <f t="shared" si="2"/>
        <v>1</v>
      </c>
      <c r="E144" s="21" t="s">
        <v>422</v>
      </c>
    </row>
    <row r="145" spans="1:5" s="22" customFormat="1" ht="15.75">
      <c r="A145" s="1" t="s">
        <v>321</v>
      </c>
      <c r="B145" s="4">
        <v>87</v>
      </c>
      <c r="C145" s="4">
        <v>87</v>
      </c>
      <c r="D145" s="20">
        <f t="shared" si="2"/>
        <v>1</v>
      </c>
      <c r="E145" s="21" t="s">
        <v>477</v>
      </c>
    </row>
    <row r="146" spans="1:5" s="22" customFormat="1" ht="15.75">
      <c r="A146" s="1" t="s">
        <v>437</v>
      </c>
      <c r="B146" s="4">
        <v>151</v>
      </c>
      <c r="C146" s="4">
        <v>151</v>
      </c>
      <c r="D146" s="20">
        <f t="shared" si="2"/>
        <v>1</v>
      </c>
      <c r="E146" s="21" t="s">
        <v>442</v>
      </c>
    </row>
    <row r="147" spans="1:5" s="22" customFormat="1" ht="15.75">
      <c r="A147" s="1" t="s">
        <v>461</v>
      </c>
      <c r="B147" s="4">
        <v>38</v>
      </c>
      <c r="C147" s="4">
        <v>38</v>
      </c>
      <c r="D147" s="20">
        <f t="shared" si="2"/>
        <v>1</v>
      </c>
      <c r="E147" s="21" t="s">
        <v>466</v>
      </c>
    </row>
    <row r="148" spans="1:5" s="22" customFormat="1" ht="15.75">
      <c r="A148" s="1" t="s">
        <v>462</v>
      </c>
      <c r="B148" s="4">
        <v>57</v>
      </c>
      <c r="C148" s="4">
        <v>57</v>
      </c>
      <c r="D148" s="20">
        <f t="shared" si="2"/>
        <v>1</v>
      </c>
      <c r="E148" s="21" t="s">
        <v>467</v>
      </c>
    </row>
    <row r="149" spans="1:5" s="22" customFormat="1" ht="15.75">
      <c r="A149" s="1" t="s">
        <v>463</v>
      </c>
      <c r="B149" s="4">
        <v>109</v>
      </c>
      <c r="C149" s="4">
        <v>109</v>
      </c>
      <c r="D149" s="20">
        <f t="shared" si="2"/>
        <v>1</v>
      </c>
      <c r="E149" s="21" t="s">
        <v>468</v>
      </c>
    </row>
    <row r="150" spans="1:5" s="22" customFormat="1" ht="15.75">
      <c r="A150" s="1" t="s">
        <v>323</v>
      </c>
      <c r="B150" s="4">
        <v>129</v>
      </c>
      <c r="C150" s="4">
        <v>129</v>
      </c>
      <c r="D150" s="20">
        <f t="shared" si="2"/>
        <v>1</v>
      </c>
      <c r="E150" s="27" t="s">
        <v>358</v>
      </c>
    </row>
    <row r="151" spans="1:5" s="22" customFormat="1" ht="15.75">
      <c r="A151" s="17" t="s">
        <v>19</v>
      </c>
      <c r="B151" s="5">
        <f>SUM(B115:B150)</f>
        <v>7028</v>
      </c>
      <c r="C151" s="5">
        <f>SUM(C115:C150)</f>
        <v>7028</v>
      </c>
      <c r="D151" s="20">
        <f t="shared" si="2"/>
        <v>1</v>
      </c>
      <c r="E151" s="19" t="s">
        <v>8</v>
      </c>
    </row>
    <row r="152" spans="1:5" s="22" customFormat="1" ht="15.75">
      <c r="A152" s="17" t="s">
        <v>141</v>
      </c>
      <c r="B152" s="6"/>
      <c r="C152" s="6"/>
      <c r="D152" s="20"/>
      <c r="E152" s="19" t="s">
        <v>142</v>
      </c>
    </row>
    <row r="153" spans="1:5" s="22" customFormat="1" ht="15.75">
      <c r="A153" s="2" t="s">
        <v>155</v>
      </c>
      <c r="B153" s="4">
        <v>574</v>
      </c>
      <c r="C153" s="4">
        <v>574</v>
      </c>
      <c r="D153" s="20">
        <f t="shared" si="2"/>
        <v>1</v>
      </c>
      <c r="E153" s="21" t="s">
        <v>156</v>
      </c>
    </row>
    <row r="154" spans="1:5" s="22" customFormat="1" ht="15.75">
      <c r="A154" s="2" t="s">
        <v>61</v>
      </c>
      <c r="B154" s="4">
        <v>753</v>
      </c>
      <c r="C154" s="4">
        <v>753</v>
      </c>
      <c r="D154" s="20">
        <f t="shared" si="2"/>
        <v>1</v>
      </c>
      <c r="E154" s="21" t="s">
        <v>424</v>
      </c>
    </row>
    <row r="155" spans="1:5" s="22" customFormat="1" ht="15.75">
      <c r="A155" s="2" t="s">
        <v>329</v>
      </c>
      <c r="B155" s="4">
        <v>388</v>
      </c>
      <c r="C155" s="4">
        <v>388</v>
      </c>
      <c r="D155" s="20">
        <f t="shared" si="2"/>
        <v>1</v>
      </c>
      <c r="E155" s="27" t="s">
        <v>359</v>
      </c>
    </row>
    <row r="156" spans="1:5" s="22" customFormat="1" ht="15.75">
      <c r="A156" s="2" t="s">
        <v>149</v>
      </c>
      <c r="B156" s="4">
        <v>455</v>
      </c>
      <c r="C156" s="4">
        <v>455</v>
      </c>
      <c r="D156" s="20">
        <f t="shared" si="2"/>
        <v>1</v>
      </c>
      <c r="E156" s="21" t="s">
        <v>150</v>
      </c>
    </row>
    <row r="157" spans="1:5" s="22" customFormat="1" ht="15.75">
      <c r="A157" s="2" t="s">
        <v>143</v>
      </c>
      <c r="B157" s="4">
        <v>1545</v>
      </c>
      <c r="C157" s="4">
        <v>1545</v>
      </c>
      <c r="D157" s="20">
        <f t="shared" si="2"/>
        <v>1</v>
      </c>
      <c r="E157" s="21" t="s">
        <v>144</v>
      </c>
    </row>
    <row r="158" spans="1:5" s="22" customFormat="1" ht="15.75">
      <c r="A158" s="2" t="s">
        <v>147</v>
      </c>
      <c r="B158" s="4">
        <v>1398</v>
      </c>
      <c r="C158" s="4">
        <v>1398</v>
      </c>
      <c r="D158" s="20">
        <f t="shared" si="2"/>
        <v>1</v>
      </c>
      <c r="E158" s="21" t="s">
        <v>148</v>
      </c>
    </row>
    <row r="159" spans="1:5" s="22" customFormat="1" ht="15.75">
      <c r="A159" s="2" t="s">
        <v>151</v>
      </c>
      <c r="B159" s="4">
        <v>777</v>
      </c>
      <c r="C159" s="4">
        <v>777</v>
      </c>
      <c r="D159" s="20">
        <f t="shared" si="2"/>
        <v>1</v>
      </c>
      <c r="E159" s="21" t="s">
        <v>152</v>
      </c>
    </row>
    <row r="160" spans="1:5" s="22" customFormat="1" ht="15.75">
      <c r="A160" s="2" t="s">
        <v>153</v>
      </c>
      <c r="B160" s="4">
        <v>2120</v>
      </c>
      <c r="C160" s="4">
        <v>2120</v>
      </c>
      <c r="D160" s="20">
        <f t="shared" si="2"/>
        <v>1</v>
      </c>
      <c r="E160" s="21" t="s">
        <v>154</v>
      </c>
    </row>
    <row r="161" spans="1:5" s="22" customFormat="1" ht="15.75">
      <c r="A161" s="2" t="s">
        <v>464</v>
      </c>
      <c r="B161" s="4">
        <v>130</v>
      </c>
      <c r="C161" s="4">
        <v>130</v>
      </c>
      <c r="D161" s="20">
        <f t="shared" si="2"/>
        <v>1</v>
      </c>
      <c r="E161" s="21" t="s">
        <v>469</v>
      </c>
    </row>
    <row r="162" spans="1:5" s="22" customFormat="1" ht="15.75">
      <c r="A162" s="2" t="s">
        <v>145</v>
      </c>
      <c r="B162" s="4">
        <v>931</v>
      </c>
      <c r="C162" s="4">
        <v>931</v>
      </c>
      <c r="D162" s="20">
        <f t="shared" si="2"/>
        <v>1</v>
      </c>
      <c r="E162" s="21" t="s">
        <v>146</v>
      </c>
    </row>
    <row r="163" spans="1:5" s="22" customFormat="1" ht="15.75">
      <c r="A163" s="17" t="s">
        <v>19</v>
      </c>
      <c r="B163" s="5">
        <f>SUM(B153:B162)</f>
        <v>9071</v>
      </c>
      <c r="C163" s="5">
        <f>SUM(C153:C162)</f>
        <v>9071</v>
      </c>
      <c r="D163" s="20">
        <f t="shared" si="2"/>
        <v>1</v>
      </c>
      <c r="E163" s="19" t="s">
        <v>8</v>
      </c>
    </row>
    <row r="164" spans="1:5" s="22" customFormat="1" ht="15.75">
      <c r="A164" s="17" t="s">
        <v>157</v>
      </c>
      <c r="B164" s="6"/>
      <c r="C164" s="6"/>
      <c r="D164" s="20"/>
      <c r="E164" s="19" t="s">
        <v>158</v>
      </c>
    </row>
    <row r="165" spans="1:5" s="22" customFormat="1" ht="15.75">
      <c r="A165" s="2" t="s">
        <v>162</v>
      </c>
      <c r="B165" s="4">
        <v>365</v>
      </c>
      <c r="C165" s="4">
        <v>365</v>
      </c>
      <c r="D165" s="20">
        <f t="shared" si="2"/>
        <v>1</v>
      </c>
      <c r="E165" s="21" t="s">
        <v>163</v>
      </c>
    </row>
    <row r="166" spans="1:5" s="22" customFormat="1" ht="15.75">
      <c r="A166" s="2" t="s">
        <v>168</v>
      </c>
      <c r="B166" s="4">
        <v>206</v>
      </c>
      <c r="C166" s="4">
        <v>206</v>
      </c>
      <c r="D166" s="20">
        <f t="shared" si="2"/>
        <v>1</v>
      </c>
      <c r="E166" s="21" t="s">
        <v>169</v>
      </c>
    </row>
    <row r="167" spans="1:5" s="22" customFormat="1" ht="15.75">
      <c r="A167" s="2" t="s">
        <v>333</v>
      </c>
      <c r="B167" s="4">
        <v>46</v>
      </c>
      <c r="C167" s="4">
        <v>46</v>
      </c>
      <c r="D167" s="20">
        <f t="shared" si="2"/>
        <v>1</v>
      </c>
      <c r="E167" s="27" t="s">
        <v>352</v>
      </c>
    </row>
    <row r="168" spans="1:5" s="22" customFormat="1" ht="15.75">
      <c r="A168" s="2" t="s">
        <v>330</v>
      </c>
      <c r="B168" s="4">
        <v>113</v>
      </c>
      <c r="C168" s="4">
        <v>113</v>
      </c>
      <c r="D168" s="20">
        <f t="shared" si="2"/>
        <v>1</v>
      </c>
      <c r="E168" s="27" t="s">
        <v>159</v>
      </c>
    </row>
    <row r="169" spans="1:5" s="22" customFormat="1" ht="15.75">
      <c r="A169" s="2" t="s">
        <v>164</v>
      </c>
      <c r="B169" s="4">
        <v>240</v>
      </c>
      <c r="C169" s="4">
        <v>240</v>
      </c>
      <c r="D169" s="20">
        <f t="shared" si="2"/>
        <v>1</v>
      </c>
      <c r="E169" s="21" t="s">
        <v>165</v>
      </c>
    </row>
    <row r="170" spans="1:5" s="22" customFormat="1" ht="15.75">
      <c r="A170" s="2" t="s">
        <v>331</v>
      </c>
      <c r="B170" s="4">
        <v>56</v>
      </c>
      <c r="C170" s="4">
        <v>56</v>
      </c>
      <c r="D170" s="20">
        <f t="shared" si="2"/>
        <v>1</v>
      </c>
      <c r="E170" s="27" t="s">
        <v>365</v>
      </c>
    </row>
    <row r="171" spans="1:5" s="22" customFormat="1" ht="15.75">
      <c r="A171" s="2" t="s">
        <v>166</v>
      </c>
      <c r="B171" s="4">
        <v>170</v>
      </c>
      <c r="C171" s="4">
        <v>170</v>
      </c>
      <c r="D171" s="20">
        <f t="shared" si="2"/>
        <v>1</v>
      </c>
      <c r="E171" s="21" t="s">
        <v>167</v>
      </c>
    </row>
    <row r="172" spans="1:5" s="22" customFormat="1" ht="15.75">
      <c r="A172" s="2" t="s">
        <v>332</v>
      </c>
      <c r="B172" s="4">
        <v>99</v>
      </c>
      <c r="C172" s="4">
        <v>99</v>
      </c>
      <c r="D172" s="20">
        <f t="shared" si="2"/>
        <v>1</v>
      </c>
      <c r="E172" s="27" t="s">
        <v>351</v>
      </c>
    </row>
    <row r="173" spans="1:5" s="22" customFormat="1" ht="15.75">
      <c r="A173" s="2" t="s">
        <v>160</v>
      </c>
      <c r="B173" s="4">
        <v>36</v>
      </c>
      <c r="C173" s="4">
        <v>36</v>
      </c>
      <c r="D173" s="20">
        <f t="shared" si="2"/>
        <v>1</v>
      </c>
      <c r="E173" s="21" t="s">
        <v>161</v>
      </c>
    </row>
    <row r="174" spans="1:5" s="22" customFormat="1" ht="15.75">
      <c r="A174" s="2" t="s">
        <v>309</v>
      </c>
      <c r="B174" s="4">
        <v>255</v>
      </c>
      <c r="C174" s="4">
        <v>255</v>
      </c>
      <c r="D174" s="20">
        <f t="shared" si="2"/>
        <v>1</v>
      </c>
      <c r="E174" s="21" t="s">
        <v>445</v>
      </c>
    </row>
    <row r="175" spans="1:5" s="22" customFormat="1" ht="15.75">
      <c r="A175" s="2" t="s">
        <v>170</v>
      </c>
      <c r="B175" s="4">
        <v>51</v>
      </c>
      <c r="C175" s="4">
        <v>51</v>
      </c>
      <c r="D175" s="20">
        <f t="shared" si="2"/>
        <v>1</v>
      </c>
      <c r="E175" s="21" t="s">
        <v>171</v>
      </c>
    </row>
    <row r="176" spans="1:5" s="22" customFormat="1" ht="15.75">
      <c r="A176" s="17" t="s">
        <v>19</v>
      </c>
      <c r="B176" s="4">
        <f>SUM(B165:B175)</f>
        <v>1637</v>
      </c>
      <c r="C176" s="4">
        <f>SUM(C165:C175)</f>
        <v>1637</v>
      </c>
      <c r="D176" s="20">
        <f t="shared" si="2"/>
        <v>1</v>
      </c>
      <c r="E176" s="19" t="s">
        <v>8</v>
      </c>
    </row>
    <row r="177" spans="1:5" s="22" customFormat="1" ht="15.75">
      <c r="A177" s="17" t="s">
        <v>220</v>
      </c>
      <c r="B177" s="4"/>
      <c r="C177" s="4"/>
      <c r="D177" s="20"/>
      <c r="E177" s="19" t="s">
        <v>221</v>
      </c>
    </row>
    <row r="178" spans="1:5" s="22" customFormat="1" ht="15.75">
      <c r="A178" s="2" t="s">
        <v>439</v>
      </c>
      <c r="B178" s="4">
        <v>150</v>
      </c>
      <c r="C178" s="4">
        <v>150</v>
      </c>
      <c r="D178" s="20">
        <f t="shared" si="2"/>
        <v>1</v>
      </c>
      <c r="E178" s="21" t="s">
        <v>446</v>
      </c>
    </row>
    <row r="179" spans="1:5" s="22" customFormat="1" ht="15.75">
      <c r="A179" s="2" t="s">
        <v>238</v>
      </c>
      <c r="B179" s="4">
        <v>100</v>
      </c>
      <c r="C179" s="4">
        <v>100</v>
      </c>
      <c r="D179" s="20">
        <f t="shared" si="2"/>
        <v>1</v>
      </c>
      <c r="E179" s="24" t="s">
        <v>239</v>
      </c>
    </row>
    <row r="180" spans="1:5" s="22" customFormat="1" ht="15.75">
      <c r="A180" s="2" t="s">
        <v>229</v>
      </c>
      <c r="B180" s="4">
        <v>5</v>
      </c>
      <c r="C180" s="4">
        <v>5</v>
      </c>
      <c r="D180" s="20">
        <f t="shared" si="2"/>
        <v>1</v>
      </c>
      <c r="E180" s="24" t="s">
        <v>230</v>
      </c>
    </row>
    <row r="181" spans="1:5" s="22" customFormat="1" ht="15.75">
      <c r="A181" s="2" t="s">
        <v>227</v>
      </c>
      <c r="B181" s="4">
        <v>270</v>
      </c>
      <c r="C181" s="4">
        <v>270</v>
      </c>
      <c r="D181" s="20">
        <f t="shared" si="2"/>
        <v>1</v>
      </c>
      <c r="E181" s="24" t="s">
        <v>228</v>
      </c>
    </row>
    <row r="182" spans="1:5" s="22" customFormat="1" ht="15.75">
      <c r="A182" s="2" t="s">
        <v>267</v>
      </c>
      <c r="B182" s="4">
        <v>197</v>
      </c>
      <c r="C182" s="4">
        <v>197</v>
      </c>
      <c r="D182" s="20">
        <f t="shared" si="2"/>
        <v>1</v>
      </c>
      <c r="E182" s="21" t="s">
        <v>268</v>
      </c>
    </row>
    <row r="183" spans="1:5" s="22" customFormat="1" ht="15.75">
      <c r="A183" s="2" t="s">
        <v>269</v>
      </c>
      <c r="B183" s="4">
        <v>147</v>
      </c>
      <c r="C183" s="4">
        <v>147</v>
      </c>
      <c r="D183" s="20">
        <f t="shared" si="2"/>
        <v>1</v>
      </c>
      <c r="E183" s="21" t="s">
        <v>270</v>
      </c>
    </row>
    <row r="184" spans="1:5" s="22" customFormat="1" ht="15.75">
      <c r="A184" s="2" t="s">
        <v>271</v>
      </c>
      <c r="B184" s="4">
        <v>76</v>
      </c>
      <c r="C184" s="4">
        <v>76</v>
      </c>
      <c r="D184" s="20">
        <f t="shared" si="2"/>
        <v>1</v>
      </c>
      <c r="E184" s="21" t="s">
        <v>272</v>
      </c>
    </row>
    <row r="185" spans="1:5" s="22" customFormat="1" ht="15.75">
      <c r="A185" s="2" t="s">
        <v>273</v>
      </c>
      <c r="B185" s="4">
        <v>118</v>
      </c>
      <c r="C185" s="4">
        <v>118</v>
      </c>
      <c r="D185" s="20">
        <f t="shared" si="2"/>
        <v>1</v>
      </c>
      <c r="E185" s="21" t="s">
        <v>274</v>
      </c>
    </row>
    <row r="186" spans="1:5" s="22" customFormat="1" ht="15.75">
      <c r="A186" s="2" t="s">
        <v>275</v>
      </c>
      <c r="B186" s="4">
        <v>106</v>
      </c>
      <c r="C186" s="4">
        <v>106</v>
      </c>
      <c r="D186" s="20">
        <f t="shared" si="2"/>
        <v>1</v>
      </c>
      <c r="E186" s="21" t="s">
        <v>276</v>
      </c>
    </row>
    <row r="187" spans="1:5" s="22" customFormat="1" ht="15.75">
      <c r="A187" s="2" t="s">
        <v>222</v>
      </c>
      <c r="B187" s="4">
        <v>159</v>
      </c>
      <c r="C187" s="4">
        <v>159</v>
      </c>
      <c r="D187" s="20">
        <f t="shared" si="2"/>
        <v>1</v>
      </c>
      <c r="E187" s="24" t="s">
        <v>277</v>
      </c>
    </row>
    <row r="188" spans="1:5" s="22" customFormat="1" ht="15.75">
      <c r="A188" s="2" t="s">
        <v>278</v>
      </c>
      <c r="B188" s="4">
        <v>166</v>
      </c>
      <c r="C188" s="4">
        <v>166</v>
      </c>
      <c r="D188" s="20">
        <f t="shared" si="2"/>
        <v>1</v>
      </c>
      <c r="E188" s="21" t="s">
        <v>279</v>
      </c>
    </row>
    <row r="189" spans="1:5" s="22" customFormat="1" ht="15.75">
      <c r="A189" s="2" t="s">
        <v>242</v>
      </c>
      <c r="B189" s="4">
        <v>144</v>
      </c>
      <c r="C189" s="4">
        <v>144</v>
      </c>
      <c r="D189" s="20">
        <f t="shared" si="2"/>
        <v>1</v>
      </c>
      <c r="E189" s="21" t="s">
        <v>280</v>
      </c>
    </row>
    <row r="190" spans="1:5" s="22" customFormat="1" ht="15.75">
      <c r="A190" s="2" t="s">
        <v>249</v>
      </c>
      <c r="B190" s="4">
        <v>59</v>
      </c>
      <c r="C190" s="4">
        <v>59</v>
      </c>
      <c r="D190" s="20">
        <f t="shared" si="2"/>
        <v>1</v>
      </c>
      <c r="E190" s="24" t="s">
        <v>250</v>
      </c>
    </row>
    <row r="191" spans="1:5" s="22" customFormat="1" ht="15.75">
      <c r="A191" s="2" t="s">
        <v>240</v>
      </c>
      <c r="B191" s="4">
        <v>77</v>
      </c>
      <c r="C191" s="4">
        <v>77</v>
      </c>
      <c r="D191" s="20">
        <f t="shared" si="2"/>
        <v>1</v>
      </c>
      <c r="E191" s="24" t="s">
        <v>241</v>
      </c>
    </row>
    <row r="192" spans="1:5" s="22" customFormat="1" ht="15.75">
      <c r="A192" s="2" t="s">
        <v>235</v>
      </c>
      <c r="B192" s="4">
        <v>113</v>
      </c>
      <c r="C192" s="4">
        <v>113</v>
      </c>
      <c r="D192" s="20">
        <f t="shared" si="2"/>
        <v>1</v>
      </c>
      <c r="E192" s="24" t="s">
        <v>236</v>
      </c>
    </row>
    <row r="193" spans="1:5" s="22" customFormat="1" ht="15.75">
      <c r="A193" s="2" t="s">
        <v>281</v>
      </c>
      <c r="B193" s="4">
        <v>182</v>
      </c>
      <c r="C193" s="4">
        <v>182</v>
      </c>
      <c r="D193" s="20">
        <f t="shared" si="2"/>
        <v>1</v>
      </c>
      <c r="E193" s="24" t="s">
        <v>237</v>
      </c>
    </row>
    <row r="194" spans="1:5" s="22" customFormat="1" ht="15.75">
      <c r="A194" s="2" t="s">
        <v>233</v>
      </c>
      <c r="B194" s="4">
        <v>110</v>
      </c>
      <c r="C194" s="4">
        <v>110</v>
      </c>
      <c r="D194" s="20">
        <f t="shared" si="2"/>
        <v>1</v>
      </c>
      <c r="E194" s="24" t="s">
        <v>234</v>
      </c>
    </row>
    <row r="195" spans="1:5" s="22" customFormat="1" ht="15.75">
      <c r="A195" s="2" t="s">
        <v>223</v>
      </c>
      <c r="B195" s="4">
        <v>55</v>
      </c>
      <c r="C195" s="4">
        <v>55</v>
      </c>
      <c r="D195" s="20">
        <f t="shared" si="2"/>
        <v>1</v>
      </c>
      <c r="E195" s="24" t="s">
        <v>224</v>
      </c>
    </row>
    <row r="196" spans="1:5" s="22" customFormat="1" ht="15.75">
      <c r="A196" s="2" t="s">
        <v>438</v>
      </c>
      <c r="B196" s="4">
        <v>130</v>
      </c>
      <c r="C196" s="4">
        <v>130</v>
      </c>
      <c r="D196" s="20">
        <f t="shared" si="2"/>
        <v>1</v>
      </c>
      <c r="E196" s="24" t="s">
        <v>447</v>
      </c>
    </row>
    <row r="197" spans="1:5" s="22" customFormat="1" ht="15.75">
      <c r="A197" s="2" t="s">
        <v>282</v>
      </c>
      <c r="B197" s="4">
        <v>43</v>
      </c>
      <c r="C197" s="4">
        <v>43</v>
      </c>
      <c r="D197" s="20">
        <f t="shared" si="2"/>
        <v>1</v>
      </c>
      <c r="E197" s="27" t="s">
        <v>283</v>
      </c>
    </row>
    <row r="198" spans="1:5" s="22" customFormat="1" ht="15.75">
      <c r="A198" s="2" t="s">
        <v>470</v>
      </c>
      <c r="B198" s="4">
        <v>84</v>
      </c>
      <c r="C198" s="4">
        <v>84</v>
      </c>
      <c r="D198" s="20">
        <f t="shared" si="2"/>
        <v>1</v>
      </c>
      <c r="E198" s="21" t="s">
        <v>471</v>
      </c>
    </row>
    <row r="199" spans="1:5" s="22" customFormat="1" ht="15.75">
      <c r="A199" s="2" t="s">
        <v>247</v>
      </c>
      <c r="B199" s="4">
        <v>61</v>
      </c>
      <c r="C199" s="4">
        <v>61</v>
      </c>
      <c r="D199" s="20">
        <f t="shared" si="2"/>
        <v>1</v>
      </c>
      <c r="E199" s="24" t="s">
        <v>248</v>
      </c>
    </row>
    <row r="200" spans="1:5" s="22" customFormat="1" ht="15.75">
      <c r="A200" s="2" t="s">
        <v>284</v>
      </c>
      <c r="B200" s="4">
        <v>136</v>
      </c>
      <c r="C200" s="4">
        <v>136</v>
      </c>
      <c r="D200" s="20">
        <f t="shared" si="2"/>
        <v>1</v>
      </c>
      <c r="E200" s="21" t="s">
        <v>285</v>
      </c>
    </row>
    <row r="201" spans="1:5" s="22" customFormat="1" ht="15.75">
      <c r="A201" s="2" t="s">
        <v>243</v>
      </c>
      <c r="B201" s="4">
        <v>129</v>
      </c>
      <c r="C201" s="4">
        <v>129</v>
      </c>
      <c r="D201" s="20">
        <f t="shared" ref="D201:D252" si="3">+C201/B201</f>
        <v>1</v>
      </c>
      <c r="E201" s="24" t="s">
        <v>244</v>
      </c>
    </row>
    <row r="202" spans="1:5" s="22" customFormat="1" ht="15.75">
      <c r="A202" s="2" t="s">
        <v>231</v>
      </c>
      <c r="B202" s="4">
        <v>82</v>
      </c>
      <c r="C202" s="4">
        <v>82</v>
      </c>
      <c r="D202" s="20">
        <f t="shared" si="3"/>
        <v>1</v>
      </c>
      <c r="E202" s="24" t="s">
        <v>232</v>
      </c>
    </row>
    <row r="203" spans="1:5" s="22" customFormat="1" ht="15.75">
      <c r="A203" s="2" t="s">
        <v>245</v>
      </c>
      <c r="B203" s="4">
        <v>90</v>
      </c>
      <c r="C203" s="4">
        <v>90</v>
      </c>
      <c r="D203" s="20">
        <f t="shared" si="3"/>
        <v>1</v>
      </c>
      <c r="E203" s="24" t="s">
        <v>246</v>
      </c>
    </row>
    <row r="204" spans="1:5" s="22" customFormat="1" ht="15.75">
      <c r="A204" s="2" t="s">
        <v>225</v>
      </c>
      <c r="B204" s="4">
        <v>120</v>
      </c>
      <c r="C204" s="4">
        <v>120</v>
      </c>
      <c r="D204" s="20">
        <f t="shared" si="3"/>
        <v>1</v>
      </c>
      <c r="E204" s="24" t="s">
        <v>226</v>
      </c>
    </row>
    <row r="205" spans="1:5" s="22" customFormat="1" ht="15.75">
      <c r="A205" s="2" t="s">
        <v>440</v>
      </c>
      <c r="B205" s="4">
        <v>107</v>
      </c>
      <c r="C205" s="4">
        <v>107</v>
      </c>
      <c r="D205" s="20">
        <f t="shared" si="3"/>
        <v>1</v>
      </c>
      <c r="E205" s="24" t="s">
        <v>448</v>
      </c>
    </row>
    <row r="206" spans="1:5" s="22" customFormat="1" ht="15.75">
      <c r="A206" s="17" t="s">
        <v>19</v>
      </c>
      <c r="B206" s="5">
        <f>SUM(B178:B205)</f>
        <v>3216</v>
      </c>
      <c r="C206" s="5">
        <f>SUM(C178:C205)</f>
        <v>3216</v>
      </c>
      <c r="D206" s="20">
        <f t="shared" si="3"/>
        <v>1</v>
      </c>
      <c r="E206" s="19" t="s">
        <v>8</v>
      </c>
    </row>
    <row r="207" spans="1:5" s="22" customFormat="1" ht="15.75">
      <c r="A207" s="17" t="s">
        <v>192</v>
      </c>
      <c r="B207" s="6"/>
      <c r="C207" s="6"/>
      <c r="D207" s="20"/>
      <c r="E207" s="19" t="s">
        <v>193</v>
      </c>
    </row>
    <row r="208" spans="1:5" s="22" customFormat="1" ht="15.75">
      <c r="A208" s="2" t="s">
        <v>206</v>
      </c>
      <c r="B208" s="4">
        <v>714</v>
      </c>
      <c r="C208" s="4">
        <v>714</v>
      </c>
      <c r="D208" s="20">
        <f t="shared" si="3"/>
        <v>1</v>
      </c>
      <c r="E208" s="21" t="s">
        <v>207</v>
      </c>
    </row>
    <row r="209" spans="1:5" s="22" customFormat="1" ht="15.75">
      <c r="A209" s="2" t="s">
        <v>196</v>
      </c>
      <c r="B209" s="4">
        <v>41</v>
      </c>
      <c r="C209" s="4">
        <v>41</v>
      </c>
      <c r="D209" s="20">
        <f t="shared" si="3"/>
        <v>1</v>
      </c>
      <c r="E209" s="21" t="s">
        <v>197</v>
      </c>
    </row>
    <row r="210" spans="1:5" s="22" customFormat="1" ht="15.75">
      <c r="A210" s="2" t="s">
        <v>202</v>
      </c>
      <c r="B210" s="4">
        <v>428</v>
      </c>
      <c r="C210" s="4">
        <v>428</v>
      </c>
      <c r="D210" s="20">
        <f t="shared" si="3"/>
        <v>1</v>
      </c>
      <c r="E210" s="21" t="s">
        <v>203</v>
      </c>
    </row>
    <row r="211" spans="1:5" s="22" customFormat="1" ht="15.75">
      <c r="A211" s="2" t="s">
        <v>200</v>
      </c>
      <c r="B211" s="4">
        <v>617</v>
      </c>
      <c r="C211" s="4">
        <v>617</v>
      </c>
      <c r="D211" s="20">
        <f t="shared" si="3"/>
        <v>1</v>
      </c>
      <c r="E211" s="21" t="s">
        <v>201</v>
      </c>
    </row>
    <row r="212" spans="1:5" s="22" customFormat="1" ht="15.75">
      <c r="A212" s="2" t="s">
        <v>334</v>
      </c>
      <c r="B212" s="4">
        <v>1297</v>
      </c>
      <c r="C212" s="4">
        <v>1297</v>
      </c>
      <c r="D212" s="20">
        <f t="shared" si="3"/>
        <v>1</v>
      </c>
      <c r="E212" s="27" t="s">
        <v>362</v>
      </c>
    </row>
    <row r="213" spans="1:5" s="22" customFormat="1" ht="15.75">
      <c r="A213" s="2" t="s">
        <v>194</v>
      </c>
      <c r="B213" s="4">
        <v>877</v>
      </c>
      <c r="C213" s="4">
        <v>877</v>
      </c>
      <c r="D213" s="20">
        <f t="shared" si="3"/>
        <v>1</v>
      </c>
      <c r="E213" s="21" t="s">
        <v>195</v>
      </c>
    </row>
    <row r="214" spans="1:5" s="22" customFormat="1" ht="15.75">
      <c r="A214" s="2" t="s">
        <v>290</v>
      </c>
      <c r="B214" s="4">
        <v>226</v>
      </c>
      <c r="C214" s="4">
        <v>226</v>
      </c>
      <c r="D214" s="20">
        <f t="shared" si="3"/>
        <v>1</v>
      </c>
      <c r="E214" s="21" t="s">
        <v>295</v>
      </c>
    </row>
    <row r="215" spans="1:5" s="22" customFormat="1" ht="15.75">
      <c r="A215" s="2" t="s">
        <v>336</v>
      </c>
      <c r="B215" s="4">
        <v>347</v>
      </c>
      <c r="C215" s="4">
        <v>347</v>
      </c>
      <c r="D215" s="20">
        <f t="shared" si="3"/>
        <v>1</v>
      </c>
      <c r="E215" s="21" t="s">
        <v>363</v>
      </c>
    </row>
    <row r="216" spans="1:5" s="22" customFormat="1" ht="15.75">
      <c r="A216" s="2" t="s">
        <v>335</v>
      </c>
      <c r="B216" s="4">
        <v>1144</v>
      </c>
      <c r="C216" s="4">
        <v>1144</v>
      </c>
      <c r="D216" s="20">
        <f t="shared" si="3"/>
        <v>1</v>
      </c>
      <c r="E216" s="27" t="s">
        <v>361</v>
      </c>
    </row>
    <row r="217" spans="1:5" s="22" customFormat="1" ht="15.75">
      <c r="A217" s="2" t="s">
        <v>198</v>
      </c>
      <c r="B217" s="4">
        <v>337</v>
      </c>
      <c r="C217" s="4">
        <v>337</v>
      </c>
      <c r="D217" s="20">
        <f t="shared" si="3"/>
        <v>1</v>
      </c>
      <c r="E217" s="21" t="s">
        <v>199</v>
      </c>
    </row>
    <row r="218" spans="1:5" s="22" customFormat="1" ht="15.75">
      <c r="A218" s="2" t="s">
        <v>204</v>
      </c>
      <c r="B218" s="4">
        <v>243</v>
      </c>
      <c r="C218" s="4">
        <v>243</v>
      </c>
      <c r="D218" s="20">
        <f t="shared" si="3"/>
        <v>1</v>
      </c>
      <c r="E218" s="21" t="s">
        <v>205</v>
      </c>
    </row>
    <row r="219" spans="1:5" s="22" customFormat="1" ht="15.75">
      <c r="A219" s="17" t="s">
        <v>19</v>
      </c>
      <c r="B219" s="5">
        <f>SUM(B208:B218)</f>
        <v>6271</v>
      </c>
      <c r="C219" s="5">
        <f>SUM(C208:C218)</f>
        <v>6271</v>
      </c>
      <c r="D219" s="20">
        <f t="shared" si="3"/>
        <v>1</v>
      </c>
      <c r="E219" s="19" t="s">
        <v>8</v>
      </c>
    </row>
    <row r="220" spans="1:5" s="22" customFormat="1" ht="15.75">
      <c r="A220" s="17" t="s">
        <v>208</v>
      </c>
      <c r="B220" s="6"/>
      <c r="C220" s="6"/>
      <c r="D220" s="20"/>
      <c r="E220" s="19" t="s">
        <v>286</v>
      </c>
    </row>
    <row r="221" spans="1:5" ht="15.75">
      <c r="A221" s="2" t="s">
        <v>216</v>
      </c>
      <c r="B221" s="4">
        <v>208</v>
      </c>
      <c r="C221" s="4">
        <v>208</v>
      </c>
      <c r="D221" s="20">
        <f t="shared" si="3"/>
        <v>1</v>
      </c>
      <c r="E221" s="24" t="s">
        <v>217</v>
      </c>
    </row>
    <row r="222" spans="1:5" ht="15.75">
      <c r="A222" s="2" t="s">
        <v>214</v>
      </c>
      <c r="B222" s="4">
        <v>149</v>
      </c>
      <c r="C222" s="4">
        <v>149</v>
      </c>
      <c r="D222" s="20">
        <f t="shared" si="3"/>
        <v>1</v>
      </c>
      <c r="E222" s="24" t="s">
        <v>215</v>
      </c>
    </row>
    <row r="223" spans="1:5" ht="15.75">
      <c r="A223" s="2" t="s">
        <v>209</v>
      </c>
      <c r="B223" s="4">
        <v>157</v>
      </c>
      <c r="C223" s="4">
        <v>157</v>
      </c>
      <c r="D223" s="20">
        <f t="shared" si="3"/>
        <v>1</v>
      </c>
      <c r="E223" s="24" t="s">
        <v>210</v>
      </c>
    </row>
    <row r="224" spans="1:5" ht="15.75">
      <c r="A224" s="2" t="s">
        <v>406</v>
      </c>
      <c r="B224" s="4">
        <v>219</v>
      </c>
      <c r="C224" s="4">
        <v>219</v>
      </c>
      <c r="D224" s="20">
        <f t="shared" si="3"/>
        <v>1</v>
      </c>
      <c r="E224" s="24" t="s">
        <v>425</v>
      </c>
    </row>
    <row r="225" spans="1:5" ht="15.75">
      <c r="A225" s="2" t="s">
        <v>405</v>
      </c>
      <c r="B225" s="4">
        <v>175</v>
      </c>
      <c r="C225" s="4">
        <v>175</v>
      </c>
      <c r="D225" s="20">
        <f t="shared" si="3"/>
        <v>1</v>
      </c>
      <c r="E225" s="24" t="s">
        <v>426</v>
      </c>
    </row>
    <row r="226" spans="1:5" ht="15.75">
      <c r="A226" s="2" t="s">
        <v>407</v>
      </c>
      <c r="B226" s="4">
        <v>146</v>
      </c>
      <c r="C226" s="4">
        <v>146</v>
      </c>
      <c r="D226" s="20">
        <f t="shared" si="3"/>
        <v>1</v>
      </c>
      <c r="E226" s="24" t="s">
        <v>427</v>
      </c>
    </row>
    <row r="227" spans="1:5" ht="15.75">
      <c r="A227" s="2" t="s">
        <v>409</v>
      </c>
      <c r="B227" s="4">
        <v>162</v>
      </c>
      <c r="C227" s="4">
        <v>162</v>
      </c>
      <c r="D227" s="20">
        <f t="shared" si="3"/>
        <v>1</v>
      </c>
      <c r="E227" s="24" t="s">
        <v>431</v>
      </c>
    </row>
    <row r="228" spans="1:5" ht="15.75">
      <c r="A228" s="2" t="s">
        <v>211</v>
      </c>
      <c r="B228" s="4">
        <v>186</v>
      </c>
      <c r="C228" s="4">
        <v>186</v>
      </c>
      <c r="D228" s="20">
        <f t="shared" si="3"/>
        <v>1</v>
      </c>
      <c r="E228" s="24" t="s">
        <v>430</v>
      </c>
    </row>
    <row r="229" spans="1:5" ht="15.75">
      <c r="A229" s="2" t="s">
        <v>408</v>
      </c>
      <c r="B229" s="4">
        <v>360</v>
      </c>
      <c r="C229" s="4">
        <v>360</v>
      </c>
      <c r="D229" s="20">
        <f t="shared" si="3"/>
        <v>1</v>
      </c>
      <c r="E229" s="24" t="s">
        <v>428</v>
      </c>
    </row>
    <row r="230" spans="1:5" ht="15.75">
      <c r="A230" s="2" t="s">
        <v>218</v>
      </c>
      <c r="B230" s="4">
        <v>153</v>
      </c>
      <c r="C230" s="4">
        <v>153</v>
      </c>
      <c r="D230" s="20">
        <f t="shared" si="3"/>
        <v>1</v>
      </c>
      <c r="E230" s="24" t="s">
        <v>219</v>
      </c>
    </row>
    <row r="231" spans="1:5" ht="30">
      <c r="A231" s="2" t="s">
        <v>212</v>
      </c>
      <c r="B231" s="4">
        <v>312</v>
      </c>
      <c r="C231" s="4">
        <v>312</v>
      </c>
      <c r="D231" s="20">
        <f t="shared" si="3"/>
        <v>1</v>
      </c>
      <c r="E231" s="24" t="s">
        <v>213</v>
      </c>
    </row>
    <row r="232" spans="1:5" ht="15.75">
      <c r="A232" s="2" t="s">
        <v>404</v>
      </c>
      <c r="B232" s="4">
        <v>77</v>
      </c>
      <c r="C232" s="4">
        <v>77</v>
      </c>
      <c r="D232" s="20">
        <f t="shared" si="3"/>
        <v>1</v>
      </c>
      <c r="E232" s="24" t="s">
        <v>429</v>
      </c>
    </row>
    <row r="233" spans="1:5" ht="15.75">
      <c r="A233" s="2" t="s">
        <v>441</v>
      </c>
      <c r="B233" s="4">
        <v>504</v>
      </c>
      <c r="C233" s="4">
        <v>504</v>
      </c>
      <c r="D233" s="20">
        <f t="shared" si="3"/>
        <v>1</v>
      </c>
      <c r="E233" s="24" t="s">
        <v>449</v>
      </c>
    </row>
    <row r="234" spans="1:5" ht="15.75">
      <c r="A234" s="17" t="s">
        <v>19</v>
      </c>
      <c r="B234" s="4">
        <f>SUM(B221:B233)</f>
        <v>2808</v>
      </c>
      <c r="C234" s="4">
        <f>SUM(C221:C233)</f>
        <v>2808</v>
      </c>
      <c r="D234" s="20">
        <f t="shared" si="3"/>
        <v>1</v>
      </c>
      <c r="E234" s="19" t="s">
        <v>8</v>
      </c>
    </row>
    <row r="235" spans="1:5" ht="15.75">
      <c r="A235" s="17" t="s">
        <v>90</v>
      </c>
      <c r="B235" s="6"/>
      <c r="C235" s="6"/>
      <c r="D235" s="20"/>
      <c r="E235" s="19" t="s">
        <v>91</v>
      </c>
    </row>
    <row r="236" spans="1:5" ht="15.75">
      <c r="A236" s="2" t="s">
        <v>103</v>
      </c>
      <c r="B236" s="4">
        <v>880</v>
      </c>
      <c r="C236" s="4">
        <v>880</v>
      </c>
      <c r="D236" s="20">
        <f t="shared" si="3"/>
        <v>1</v>
      </c>
      <c r="E236" s="21" t="s">
        <v>104</v>
      </c>
    </row>
    <row r="237" spans="1:5" ht="15.75">
      <c r="A237" s="2" t="s">
        <v>292</v>
      </c>
      <c r="B237" s="4">
        <v>589</v>
      </c>
      <c r="C237" s="4">
        <v>589</v>
      </c>
      <c r="D237" s="20">
        <f t="shared" si="3"/>
        <v>1</v>
      </c>
      <c r="E237" s="21" t="s">
        <v>296</v>
      </c>
    </row>
    <row r="238" spans="1:5" ht="15.75">
      <c r="A238" s="2" t="s">
        <v>109</v>
      </c>
      <c r="B238" s="4">
        <v>814</v>
      </c>
      <c r="C238" s="4">
        <v>814</v>
      </c>
      <c r="D238" s="20">
        <f t="shared" si="3"/>
        <v>1</v>
      </c>
      <c r="E238" s="21" t="s">
        <v>110</v>
      </c>
    </row>
    <row r="239" spans="1:5" ht="15.75">
      <c r="A239" s="2" t="s">
        <v>291</v>
      </c>
      <c r="B239" s="4">
        <v>1176</v>
      </c>
      <c r="C239" s="4">
        <v>1176</v>
      </c>
      <c r="D239" s="20">
        <f t="shared" si="3"/>
        <v>1</v>
      </c>
      <c r="E239" s="21" t="s">
        <v>297</v>
      </c>
    </row>
    <row r="240" spans="1:5" ht="15.75">
      <c r="A240" s="2" t="s">
        <v>302</v>
      </c>
      <c r="B240" s="4">
        <v>45</v>
      </c>
      <c r="C240" s="4">
        <v>45</v>
      </c>
      <c r="D240" s="20">
        <f t="shared" si="3"/>
        <v>1</v>
      </c>
      <c r="E240" s="27" t="s">
        <v>360</v>
      </c>
    </row>
    <row r="241" spans="1:5" ht="15.75">
      <c r="A241" s="2" t="s">
        <v>99</v>
      </c>
      <c r="B241" s="4">
        <v>78</v>
      </c>
      <c r="C241" s="4">
        <v>78</v>
      </c>
      <c r="D241" s="20">
        <f t="shared" si="3"/>
        <v>1</v>
      </c>
      <c r="E241" s="21" t="s">
        <v>100</v>
      </c>
    </row>
    <row r="242" spans="1:5" ht="15.75">
      <c r="A242" s="2" t="s">
        <v>107</v>
      </c>
      <c r="B242" s="4">
        <v>818</v>
      </c>
      <c r="C242" s="4">
        <v>818</v>
      </c>
      <c r="D242" s="20">
        <f t="shared" si="3"/>
        <v>1</v>
      </c>
      <c r="E242" s="21" t="s">
        <v>108</v>
      </c>
    </row>
    <row r="243" spans="1:5" ht="15.75">
      <c r="A243" s="2" t="s">
        <v>97</v>
      </c>
      <c r="B243" s="4">
        <v>221</v>
      </c>
      <c r="C243" s="4">
        <v>221</v>
      </c>
      <c r="D243" s="20">
        <f t="shared" si="3"/>
        <v>1</v>
      </c>
      <c r="E243" s="21" t="s">
        <v>98</v>
      </c>
    </row>
    <row r="244" spans="1:5" ht="15.75">
      <c r="A244" s="2" t="s">
        <v>101</v>
      </c>
      <c r="B244" s="4">
        <v>496</v>
      </c>
      <c r="C244" s="4">
        <v>496</v>
      </c>
      <c r="D244" s="20">
        <f t="shared" si="3"/>
        <v>1</v>
      </c>
      <c r="E244" s="21" t="s">
        <v>102</v>
      </c>
    </row>
    <row r="245" spans="1:5" ht="15.75">
      <c r="A245" s="2" t="s">
        <v>293</v>
      </c>
      <c r="B245" s="4">
        <v>424</v>
      </c>
      <c r="C245" s="4">
        <v>424</v>
      </c>
      <c r="D245" s="20">
        <f t="shared" si="3"/>
        <v>1</v>
      </c>
      <c r="E245" s="21" t="s">
        <v>298</v>
      </c>
    </row>
    <row r="246" spans="1:5" ht="15.75">
      <c r="A246" s="2" t="s">
        <v>287</v>
      </c>
      <c r="B246" s="4">
        <v>208</v>
      </c>
      <c r="C246" s="4">
        <v>208</v>
      </c>
      <c r="D246" s="20">
        <f t="shared" si="3"/>
        <v>1</v>
      </c>
      <c r="E246" s="21" t="s">
        <v>92</v>
      </c>
    </row>
    <row r="247" spans="1:5" ht="15.75">
      <c r="A247" s="2" t="s">
        <v>105</v>
      </c>
      <c r="B247" s="4">
        <v>1514</v>
      </c>
      <c r="C247" s="4">
        <v>1514</v>
      </c>
      <c r="D247" s="20">
        <f t="shared" si="3"/>
        <v>1</v>
      </c>
      <c r="E247" s="21" t="s">
        <v>106</v>
      </c>
    </row>
    <row r="248" spans="1:5" ht="15.75">
      <c r="A248" s="2" t="s">
        <v>95</v>
      </c>
      <c r="B248" s="4">
        <v>144</v>
      </c>
      <c r="C248" s="4">
        <v>144</v>
      </c>
      <c r="D248" s="20">
        <f t="shared" si="3"/>
        <v>1</v>
      </c>
      <c r="E248" s="21" t="s">
        <v>96</v>
      </c>
    </row>
    <row r="249" spans="1:5" ht="15.75">
      <c r="A249" s="2" t="s">
        <v>111</v>
      </c>
      <c r="B249" s="4">
        <v>125</v>
      </c>
      <c r="C249" s="4">
        <v>125</v>
      </c>
      <c r="D249" s="20">
        <f t="shared" si="3"/>
        <v>1</v>
      </c>
      <c r="E249" s="21" t="s">
        <v>112</v>
      </c>
    </row>
    <row r="250" spans="1:5" ht="15.75">
      <c r="A250" s="2" t="s">
        <v>93</v>
      </c>
      <c r="B250" s="4">
        <v>167</v>
      </c>
      <c r="C250" s="4">
        <v>167</v>
      </c>
      <c r="D250" s="20">
        <f t="shared" si="3"/>
        <v>1</v>
      </c>
      <c r="E250" s="21" t="s">
        <v>94</v>
      </c>
    </row>
    <row r="251" spans="1:5" ht="15.75">
      <c r="A251" s="28" t="s">
        <v>19</v>
      </c>
      <c r="B251" s="3">
        <f>SUM(B236:B250)</f>
        <v>7699</v>
      </c>
      <c r="C251" s="3">
        <f>SUM(C236:C250)</f>
        <v>7699</v>
      </c>
      <c r="D251" s="29">
        <f t="shared" si="3"/>
        <v>1</v>
      </c>
      <c r="E251" s="30" t="s">
        <v>8</v>
      </c>
    </row>
    <row r="252" spans="1:5" ht="39">
      <c r="A252" s="39" t="s">
        <v>251</v>
      </c>
      <c r="B252" s="3">
        <f>+B251+B234+B219+B206+B176+B163+B151+B113+B98+B77+B65+B46+B31+B22</f>
        <v>79084</v>
      </c>
      <c r="C252" s="3">
        <f>+C251+C234+C219+C206+C176+C163+C151+C113+C98+C77+C65+C46+C31+C22</f>
        <v>79084</v>
      </c>
      <c r="D252" s="29">
        <f t="shared" si="3"/>
        <v>1</v>
      </c>
      <c r="E252" s="30" t="s">
        <v>252</v>
      </c>
    </row>
    <row r="253" spans="1:5" ht="16.5">
      <c r="A253" s="31" t="s">
        <v>47</v>
      </c>
      <c r="B253" s="32"/>
      <c r="C253" s="33"/>
      <c r="D253" s="11"/>
      <c r="E253" s="34" t="s">
        <v>48</v>
      </c>
    </row>
  </sheetData>
  <sortState ref="A241:E257">
    <sortCondition ref="A241:A257"/>
  </sortState>
  <mergeCells count="7">
    <mergeCell ref="A1:B1"/>
    <mergeCell ref="A7:A8"/>
    <mergeCell ref="E7:E8"/>
    <mergeCell ref="A2:E2"/>
    <mergeCell ref="A3:E3"/>
    <mergeCell ref="A4:E4"/>
    <mergeCell ref="A5:E5"/>
  </mergeCells>
  <phoneticPr fontId="0" type="noConversion"/>
  <printOptions horizontalCentered="1"/>
  <pageMargins left="0.35433070866141736" right="0.59055118110236227" top="0.78740157480314965" bottom="0.78740157480314965" header="0" footer="0.59055118110236227"/>
  <pageSetup paperSize="9" scale="69" firstPageNumber="31" orientation="portrait" useFirstPageNumber="1" r:id="rId1"/>
  <headerFooter>
    <oddFooter>&amp;C&amp;18 3 - &amp;P</oddFooter>
  </headerFooter>
  <rowBreaks count="1" manualBreakCount="1">
    <brk id="21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1"/>
  <sheetViews>
    <sheetView rightToLeft="1" tabSelected="1" workbookViewId="0">
      <selection activeCell="C6" sqref="C6"/>
    </sheetView>
  </sheetViews>
  <sheetFormatPr defaultColWidth="25.7109375" defaultRowHeight="20.100000000000001" customHeight="1"/>
  <cols>
    <col min="1" max="1" width="52.85546875" bestFit="1" customWidth="1"/>
    <col min="5" max="5" width="71.28515625" customWidth="1"/>
  </cols>
  <sheetData>
    <row r="1" spans="1:5" ht="20.100000000000001" customHeight="1">
      <c r="A1" s="40" t="s">
        <v>53</v>
      </c>
      <c r="B1" s="40"/>
      <c r="C1" s="42"/>
      <c r="D1" s="42"/>
      <c r="E1" s="41" t="s">
        <v>54</v>
      </c>
    </row>
    <row r="2" spans="1:5" ht="30" customHeight="1">
      <c r="B2" s="61" t="s">
        <v>504</v>
      </c>
      <c r="C2" s="61"/>
      <c r="D2" s="61"/>
      <c r="E2" s="61"/>
    </row>
    <row r="3" spans="1:5" ht="30" customHeight="1">
      <c r="B3" s="62" t="s">
        <v>505</v>
      </c>
      <c r="C3" s="62"/>
      <c r="D3" s="62"/>
      <c r="E3" s="62"/>
    </row>
    <row r="4" spans="1:5" ht="20.100000000000001" customHeight="1">
      <c r="A4" s="40" t="s">
        <v>481</v>
      </c>
      <c r="B4" s="40"/>
      <c r="C4" s="43"/>
      <c r="D4" s="43"/>
      <c r="E4" s="41" t="s">
        <v>473</v>
      </c>
    </row>
    <row r="5" spans="1:5" ht="20.100000000000001" customHeight="1">
      <c r="A5" s="60" t="s">
        <v>0</v>
      </c>
      <c r="B5" s="46" t="s">
        <v>1</v>
      </c>
      <c r="C5" s="46" t="s">
        <v>367</v>
      </c>
      <c r="D5" s="46" t="s">
        <v>369</v>
      </c>
      <c r="E5" s="60" t="s">
        <v>4</v>
      </c>
    </row>
    <row r="6" spans="1:5" ht="20.100000000000001" customHeight="1">
      <c r="A6" s="60"/>
      <c r="B6" s="46" t="s">
        <v>2</v>
      </c>
      <c r="C6" s="46" t="s">
        <v>3</v>
      </c>
      <c r="D6" s="46" t="s">
        <v>6</v>
      </c>
      <c r="E6" s="60"/>
    </row>
    <row r="7" spans="1:5" ht="20.100000000000001" customHeight="1">
      <c r="A7" s="47" t="s">
        <v>9</v>
      </c>
      <c r="B7" s="59"/>
      <c r="C7" s="59"/>
      <c r="D7" s="59"/>
      <c r="E7" s="48" t="s">
        <v>366</v>
      </c>
    </row>
    <row r="8" spans="1:5" ht="20.100000000000001" customHeight="1">
      <c r="A8" s="49" t="s">
        <v>15</v>
      </c>
      <c r="B8" s="49">
        <v>357</v>
      </c>
      <c r="C8" s="49">
        <v>357</v>
      </c>
      <c r="D8" s="49">
        <v>1</v>
      </c>
      <c r="E8" s="49" t="s">
        <v>32</v>
      </c>
    </row>
    <row r="9" spans="1:5" ht="20.100000000000001" customHeight="1">
      <c r="A9" s="50" t="s">
        <v>303</v>
      </c>
      <c r="B9" s="50">
        <v>127</v>
      </c>
      <c r="C9" s="50">
        <v>127</v>
      </c>
      <c r="D9" s="50">
        <v>1</v>
      </c>
      <c r="E9" s="50" t="s">
        <v>337</v>
      </c>
    </row>
    <row r="10" spans="1:5" ht="20.100000000000001" customHeight="1">
      <c r="A10" s="49" t="s">
        <v>12</v>
      </c>
      <c r="B10" s="49">
        <v>431</v>
      </c>
      <c r="C10" s="49">
        <v>431</v>
      </c>
      <c r="D10" s="49">
        <v>1</v>
      </c>
      <c r="E10" s="49" t="s">
        <v>30</v>
      </c>
    </row>
    <row r="11" spans="1:5" ht="20.100000000000001" customHeight="1">
      <c r="A11" s="50" t="s">
        <v>18</v>
      </c>
      <c r="B11" s="50">
        <v>281</v>
      </c>
      <c r="C11" s="50">
        <v>281</v>
      </c>
      <c r="D11" s="50">
        <v>1</v>
      </c>
      <c r="E11" s="50" t="s">
        <v>36</v>
      </c>
    </row>
    <row r="12" spans="1:5" ht="20.100000000000001" customHeight="1">
      <c r="A12" s="49" t="s">
        <v>16</v>
      </c>
      <c r="B12" s="49">
        <v>365</v>
      </c>
      <c r="C12" s="49">
        <v>365</v>
      </c>
      <c r="D12" s="49">
        <v>1</v>
      </c>
      <c r="E12" s="49" t="s">
        <v>34</v>
      </c>
    </row>
    <row r="13" spans="1:5" ht="20.100000000000001" customHeight="1">
      <c r="A13" s="50" t="s">
        <v>13</v>
      </c>
      <c r="B13" s="50">
        <v>259</v>
      </c>
      <c r="C13" s="50">
        <v>259</v>
      </c>
      <c r="D13" s="50">
        <v>1</v>
      </c>
      <c r="E13" s="50" t="s">
        <v>44</v>
      </c>
    </row>
    <row r="14" spans="1:5" ht="20.100000000000001" customHeight="1">
      <c r="A14" s="49" t="s">
        <v>10</v>
      </c>
      <c r="B14" s="49">
        <v>191</v>
      </c>
      <c r="C14" s="49">
        <v>191</v>
      </c>
      <c r="D14" s="49">
        <v>1</v>
      </c>
      <c r="E14" s="49" t="s">
        <v>28</v>
      </c>
    </row>
    <row r="15" spans="1:5" ht="20.100000000000001" customHeight="1">
      <c r="A15" s="50" t="s">
        <v>304</v>
      </c>
      <c r="B15" s="50">
        <v>263</v>
      </c>
      <c r="C15" s="50">
        <v>263</v>
      </c>
      <c r="D15" s="50">
        <v>1</v>
      </c>
      <c r="E15" s="50" t="s">
        <v>33</v>
      </c>
    </row>
    <row r="16" spans="1:5" ht="20.100000000000001" customHeight="1">
      <c r="A16" s="49" t="s">
        <v>14</v>
      </c>
      <c r="B16" s="49">
        <v>322</v>
      </c>
      <c r="C16" s="49">
        <v>322</v>
      </c>
      <c r="D16" s="49">
        <v>1</v>
      </c>
      <c r="E16" s="49" t="s">
        <v>31</v>
      </c>
    </row>
    <row r="17" spans="1:5" ht="20.100000000000001" customHeight="1">
      <c r="A17" s="50" t="s">
        <v>11</v>
      </c>
      <c r="B17" s="50">
        <v>180</v>
      </c>
      <c r="C17" s="50">
        <v>180</v>
      </c>
      <c r="D17" s="50">
        <v>1</v>
      </c>
      <c r="E17" s="50" t="s">
        <v>29</v>
      </c>
    </row>
    <row r="18" spans="1:5" ht="20.100000000000001" customHeight="1">
      <c r="A18" s="49" t="s">
        <v>17</v>
      </c>
      <c r="B18" s="49">
        <v>245</v>
      </c>
      <c r="C18" s="49">
        <v>245</v>
      </c>
      <c r="D18" s="49">
        <v>1</v>
      </c>
      <c r="E18" s="49" t="s">
        <v>35</v>
      </c>
    </row>
    <row r="19" spans="1:5" ht="20.100000000000001" customHeight="1">
      <c r="A19" s="50" t="s">
        <v>49</v>
      </c>
      <c r="B19" s="50">
        <v>626</v>
      </c>
      <c r="C19" s="50">
        <v>626</v>
      </c>
      <c r="D19" s="50">
        <v>1</v>
      </c>
      <c r="E19" s="50" t="s">
        <v>338</v>
      </c>
    </row>
    <row r="20" spans="1:5" ht="20.100000000000001" customHeight="1">
      <c r="A20" s="51" t="s">
        <v>19</v>
      </c>
      <c r="B20" s="51">
        <v>3647</v>
      </c>
      <c r="C20" s="51">
        <v>3647</v>
      </c>
      <c r="D20" s="52">
        <v>1</v>
      </c>
      <c r="E20" s="51" t="s">
        <v>8</v>
      </c>
    </row>
    <row r="21" spans="1:5" ht="20.100000000000001" customHeight="1">
      <c r="A21" s="47" t="s">
        <v>20</v>
      </c>
      <c r="B21" s="59"/>
      <c r="C21" s="59"/>
      <c r="D21" s="59"/>
      <c r="E21" s="48" t="s">
        <v>37</v>
      </c>
    </row>
    <row r="22" spans="1:5" ht="20.100000000000001" customHeight="1">
      <c r="A22" s="49" t="s">
        <v>385</v>
      </c>
      <c r="B22" s="49">
        <v>227</v>
      </c>
      <c r="C22" s="49">
        <v>227</v>
      </c>
      <c r="D22" s="49">
        <v>1</v>
      </c>
      <c r="E22" s="49" t="s">
        <v>410</v>
      </c>
    </row>
    <row r="23" spans="1:5" ht="20.100000000000001" customHeight="1">
      <c r="A23" s="50" t="s">
        <v>386</v>
      </c>
      <c r="B23" s="50">
        <v>710</v>
      </c>
      <c r="C23" s="50">
        <v>710</v>
      </c>
      <c r="D23" s="50">
        <v>1</v>
      </c>
      <c r="E23" s="50" t="s">
        <v>411</v>
      </c>
    </row>
    <row r="24" spans="1:5" ht="20.100000000000001" customHeight="1">
      <c r="A24" s="49" t="s">
        <v>387</v>
      </c>
      <c r="B24" s="49">
        <v>909</v>
      </c>
      <c r="C24" s="49">
        <v>909</v>
      </c>
      <c r="D24" s="49">
        <v>1</v>
      </c>
      <c r="E24" s="49" t="s">
        <v>412</v>
      </c>
    </row>
    <row r="25" spans="1:5" ht="20.100000000000001" customHeight="1">
      <c r="A25" s="50" t="s">
        <v>388</v>
      </c>
      <c r="B25" s="50">
        <v>954</v>
      </c>
      <c r="C25" s="50">
        <v>954</v>
      </c>
      <c r="D25" s="50">
        <v>1</v>
      </c>
      <c r="E25" s="50" t="s">
        <v>413</v>
      </c>
    </row>
    <row r="26" spans="1:5" ht="20.100000000000001" customHeight="1">
      <c r="A26" s="49" t="s">
        <v>389</v>
      </c>
      <c r="B26" s="49">
        <v>601</v>
      </c>
      <c r="C26" s="49">
        <v>601</v>
      </c>
      <c r="D26" s="49">
        <v>1</v>
      </c>
      <c r="E26" s="49" t="s">
        <v>414</v>
      </c>
    </row>
    <row r="27" spans="1:5" ht="20.100000000000001" customHeight="1">
      <c r="A27" s="50" t="s">
        <v>390</v>
      </c>
      <c r="B27" s="50">
        <v>581</v>
      </c>
      <c r="C27" s="50">
        <v>581</v>
      </c>
      <c r="D27" s="50">
        <v>1</v>
      </c>
      <c r="E27" s="50" t="s">
        <v>415</v>
      </c>
    </row>
    <row r="28" spans="1:5" ht="20.100000000000001" customHeight="1">
      <c r="A28" s="49" t="s">
        <v>21</v>
      </c>
      <c r="B28" s="49">
        <v>308</v>
      </c>
      <c r="C28" s="49">
        <v>308</v>
      </c>
      <c r="D28" s="49">
        <v>1</v>
      </c>
      <c r="E28" s="49" t="s">
        <v>38</v>
      </c>
    </row>
    <row r="29" spans="1:5" ht="20.100000000000001" customHeight="1">
      <c r="A29" s="51" t="s">
        <v>19</v>
      </c>
      <c r="B29" s="51">
        <v>4290</v>
      </c>
      <c r="C29" s="51">
        <v>4290</v>
      </c>
      <c r="D29" s="52">
        <v>1</v>
      </c>
      <c r="E29" s="51" t="s">
        <v>8</v>
      </c>
    </row>
    <row r="30" spans="1:5" ht="20.100000000000001" customHeight="1">
      <c r="A30" s="47" t="s">
        <v>7</v>
      </c>
      <c r="B30" s="59"/>
      <c r="C30" s="59"/>
      <c r="D30" s="59"/>
      <c r="E30" s="48" t="s">
        <v>52</v>
      </c>
    </row>
    <row r="31" spans="1:5" ht="20.100000000000001" customHeight="1">
      <c r="A31" s="49" t="s">
        <v>41</v>
      </c>
      <c r="B31" s="49">
        <v>77</v>
      </c>
      <c r="C31" s="49">
        <v>77</v>
      </c>
      <c r="D31" s="49">
        <v>1</v>
      </c>
      <c r="E31" s="49" t="s">
        <v>339</v>
      </c>
    </row>
    <row r="32" spans="1:5" ht="20.100000000000001" customHeight="1">
      <c r="A32" s="50" t="s">
        <v>42</v>
      </c>
      <c r="B32" s="50">
        <v>272</v>
      </c>
      <c r="C32" s="50">
        <v>272</v>
      </c>
      <c r="D32" s="50">
        <v>1</v>
      </c>
      <c r="E32" s="50" t="s">
        <v>257</v>
      </c>
    </row>
    <row r="33" spans="1:5" ht="20.100000000000001" customHeight="1">
      <c r="A33" s="49" t="s">
        <v>27</v>
      </c>
      <c r="B33" s="49">
        <v>472</v>
      </c>
      <c r="C33" s="49">
        <v>472</v>
      </c>
      <c r="D33" s="49">
        <v>1</v>
      </c>
      <c r="E33" s="49" t="s">
        <v>482</v>
      </c>
    </row>
    <row r="34" spans="1:5" ht="20.100000000000001" customHeight="1">
      <c r="A34" s="50" t="s">
        <v>23</v>
      </c>
      <c r="B34" s="50">
        <v>127</v>
      </c>
      <c r="C34" s="50">
        <v>127</v>
      </c>
      <c r="D34" s="50">
        <v>1</v>
      </c>
      <c r="E34" s="50" t="s">
        <v>39</v>
      </c>
    </row>
    <row r="35" spans="1:5" ht="20.100000000000001" customHeight="1">
      <c r="A35" s="49" t="s">
        <v>25</v>
      </c>
      <c r="B35" s="49">
        <v>238</v>
      </c>
      <c r="C35" s="49">
        <v>238</v>
      </c>
      <c r="D35" s="49">
        <v>1</v>
      </c>
      <c r="E35" s="49" t="s">
        <v>372</v>
      </c>
    </row>
    <row r="36" spans="1:5" ht="20.100000000000001" customHeight="1">
      <c r="A36" s="50" t="s">
        <v>51</v>
      </c>
      <c r="B36" s="50">
        <v>156</v>
      </c>
      <c r="C36" s="50">
        <v>156</v>
      </c>
      <c r="D36" s="50">
        <v>1</v>
      </c>
      <c r="E36" s="50" t="s">
        <v>46</v>
      </c>
    </row>
    <row r="37" spans="1:5" ht="20.100000000000001" customHeight="1">
      <c r="A37" s="49" t="s">
        <v>253</v>
      </c>
      <c r="B37" s="49">
        <v>141</v>
      </c>
      <c r="C37" s="49">
        <v>141</v>
      </c>
      <c r="D37" s="49">
        <v>1</v>
      </c>
      <c r="E37" s="49" t="s">
        <v>254</v>
      </c>
    </row>
    <row r="38" spans="1:5" ht="20.100000000000001" customHeight="1">
      <c r="A38" s="50" t="s">
        <v>26</v>
      </c>
      <c r="B38" s="50">
        <v>52</v>
      </c>
      <c r="C38" s="50">
        <v>52</v>
      </c>
      <c r="D38" s="50">
        <v>1</v>
      </c>
      <c r="E38" s="50" t="s">
        <v>255</v>
      </c>
    </row>
    <row r="39" spans="1:5" ht="20.100000000000001" customHeight="1">
      <c r="A39" s="49" t="s">
        <v>43</v>
      </c>
      <c r="B39" s="49">
        <v>302</v>
      </c>
      <c r="C39" s="49">
        <v>302</v>
      </c>
      <c r="D39" s="49">
        <v>1</v>
      </c>
      <c r="E39" s="49" t="s">
        <v>370</v>
      </c>
    </row>
    <row r="40" spans="1:5" ht="20.100000000000001" customHeight="1">
      <c r="A40" s="50" t="s">
        <v>22</v>
      </c>
      <c r="B40" s="50">
        <v>32</v>
      </c>
      <c r="C40" s="50">
        <v>32</v>
      </c>
      <c r="D40" s="50">
        <v>1</v>
      </c>
      <c r="E40" s="50" t="s">
        <v>483</v>
      </c>
    </row>
    <row r="41" spans="1:5" ht="20.100000000000001" customHeight="1">
      <c r="A41" s="49" t="s">
        <v>24</v>
      </c>
      <c r="B41" s="49">
        <v>71</v>
      </c>
      <c r="C41" s="49">
        <v>71</v>
      </c>
      <c r="D41" s="49">
        <v>1</v>
      </c>
      <c r="E41" s="49" t="s">
        <v>45</v>
      </c>
    </row>
    <row r="42" spans="1:5" ht="20.100000000000001" customHeight="1">
      <c r="A42" s="50" t="s">
        <v>40</v>
      </c>
      <c r="B42" s="50">
        <v>304</v>
      </c>
      <c r="C42" s="50">
        <v>304</v>
      </c>
      <c r="D42" s="50">
        <v>1</v>
      </c>
      <c r="E42" s="50" t="s">
        <v>373</v>
      </c>
    </row>
    <row r="43" spans="1:5" ht="20.100000000000001" customHeight="1">
      <c r="A43" s="49" t="s">
        <v>50</v>
      </c>
      <c r="B43" s="49">
        <v>260</v>
      </c>
      <c r="C43" s="49">
        <v>260</v>
      </c>
      <c r="D43" s="49">
        <v>1</v>
      </c>
      <c r="E43" s="49" t="s">
        <v>256</v>
      </c>
    </row>
    <row r="44" spans="1:5" ht="20.100000000000001" customHeight="1">
      <c r="A44" s="51" t="s">
        <v>19</v>
      </c>
      <c r="B44" s="51">
        <v>2504</v>
      </c>
      <c r="C44" s="51">
        <v>2504</v>
      </c>
      <c r="D44" s="52">
        <v>1</v>
      </c>
      <c r="E44" s="51" t="s">
        <v>8</v>
      </c>
    </row>
    <row r="45" spans="1:5" ht="20.100000000000001" customHeight="1">
      <c r="A45" s="47" t="s">
        <v>55</v>
      </c>
      <c r="B45" s="59"/>
      <c r="C45" s="59"/>
      <c r="D45" s="59"/>
      <c r="E45" s="48" t="s">
        <v>56</v>
      </c>
    </row>
    <row r="46" spans="1:5" ht="20.100000000000001" customHeight="1">
      <c r="A46" s="49" t="s">
        <v>305</v>
      </c>
      <c r="B46" s="49">
        <v>1253</v>
      </c>
      <c r="C46" s="49">
        <v>1253</v>
      </c>
      <c r="D46" s="49">
        <v>1</v>
      </c>
      <c r="E46" s="49" t="s">
        <v>65</v>
      </c>
    </row>
    <row r="47" spans="1:5" ht="20.100000000000001" customHeight="1">
      <c r="A47" s="50" t="s">
        <v>68</v>
      </c>
      <c r="B47" s="50">
        <v>291</v>
      </c>
      <c r="C47" s="50">
        <v>291</v>
      </c>
      <c r="D47" s="50">
        <v>1</v>
      </c>
      <c r="E47" s="50" t="s">
        <v>69</v>
      </c>
    </row>
    <row r="48" spans="1:5" ht="20.100000000000001" customHeight="1">
      <c r="A48" s="49" t="s">
        <v>66</v>
      </c>
      <c r="B48" s="49">
        <v>142</v>
      </c>
      <c r="C48" s="49">
        <v>142</v>
      </c>
      <c r="D48" s="49">
        <v>1</v>
      </c>
      <c r="E48" s="49" t="s">
        <v>67</v>
      </c>
    </row>
    <row r="49" spans="1:5" ht="20.100000000000001" customHeight="1">
      <c r="A49" s="50" t="s">
        <v>306</v>
      </c>
      <c r="B49" s="50">
        <v>492</v>
      </c>
      <c r="C49" s="50">
        <v>492</v>
      </c>
      <c r="D49" s="50">
        <v>1</v>
      </c>
      <c r="E49" s="50" t="s">
        <v>340</v>
      </c>
    </row>
    <row r="50" spans="1:5" ht="20.100000000000001" customHeight="1">
      <c r="A50" s="49" t="s">
        <v>57</v>
      </c>
      <c r="B50" s="49">
        <v>110</v>
      </c>
      <c r="C50" s="49">
        <v>110</v>
      </c>
      <c r="D50" s="49">
        <v>1</v>
      </c>
      <c r="E50" s="49" t="s">
        <v>58</v>
      </c>
    </row>
    <row r="51" spans="1:5" ht="20.100000000000001" customHeight="1">
      <c r="A51" s="50" t="s">
        <v>73</v>
      </c>
      <c r="B51" s="50">
        <v>783</v>
      </c>
      <c r="C51" s="50">
        <v>783</v>
      </c>
      <c r="D51" s="50">
        <v>1</v>
      </c>
      <c r="E51" s="50" t="s">
        <v>74</v>
      </c>
    </row>
    <row r="52" spans="1:5" ht="20.100000000000001" customHeight="1">
      <c r="A52" s="49" t="s">
        <v>59</v>
      </c>
      <c r="B52" s="49">
        <v>1275</v>
      </c>
      <c r="C52" s="49">
        <v>1275</v>
      </c>
      <c r="D52" s="49">
        <v>1</v>
      </c>
      <c r="E52" s="49" t="s">
        <v>60</v>
      </c>
    </row>
    <row r="53" spans="1:5" ht="20.100000000000001" customHeight="1">
      <c r="A53" s="50" t="s">
        <v>70</v>
      </c>
      <c r="B53" s="50">
        <v>379</v>
      </c>
      <c r="C53" s="50">
        <v>379</v>
      </c>
      <c r="D53" s="50">
        <v>1</v>
      </c>
      <c r="E53" s="50" t="s">
        <v>71</v>
      </c>
    </row>
    <row r="54" spans="1:5" ht="20.100000000000001" customHeight="1">
      <c r="A54" s="49" t="s">
        <v>307</v>
      </c>
      <c r="B54" s="49">
        <v>513</v>
      </c>
      <c r="C54" s="49">
        <v>513</v>
      </c>
      <c r="D54" s="49">
        <v>1</v>
      </c>
      <c r="E54" s="49" t="s">
        <v>64</v>
      </c>
    </row>
    <row r="55" spans="1:5" ht="20.100000000000001" customHeight="1">
      <c r="A55" s="50" t="s">
        <v>77</v>
      </c>
      <c r="B55" s="50">
        <v>989</v>
      </c>
      <c r="C55" s="50">
        <v>989</v>
      </c>
      <c r="D55" s="50">
        <v>1</v>
      </c>
      <c r="E55" s="50" t="s">
        <v>484</v>
      </c>
    </row>
    <row r="56" spans="1:5" ht="20.100000000000001" customHeight="1">
      <c r="A56" s="49" t="s">
        <v>308</v>
      </c>
      <c r="B56" s="49">
        <v>30</v>
      </c>
      <c r="C56" s="49">
        <v>30</v>
      </c>
      <c r="D56" s="49">
        <v>1</v>
      </c>
      <c r="E56" s="49" t="s">
        <v>375</v>
      </c>
    </row>
    <row r="57" spans="1:5" ht="20.100000000000001" customHeight="1">
      <c r="A57" s="50" t="s">
        <v>72</v>
      </c>
      <c r="B57" s="50">
        <v>962</v>
      </c>
      <c r="C57" s="50">
        <v>962</v>
      </c>
      <c r="D57" s="50">
        <v>1</v>
      </c>
      <c r="E57" s="50" t="s">
        <v>383</v>
      </c>
    </row>
    <row r="58" spans="1:5" ht="20.100000000000001" customHeight="1">
      <c r="A58" s="49" t="s">
        <v>432</v>
      </c>
      <c r="B58" s="49">
        <v>206</v>
      </c>
      <c r="C58" s="49">
        <v>206</v>
      </c>
      <c r="D58" s="49">
        <v>1</v>
      </c>
      <c r="E58" s="49" t="s">
        <v>341</v>
      </c>
    </row>
    <row r="59" spans="1:5" ht="20.100000000000001" customHeight="1">
      <c r="A59" s="50" t="s">
        <v>75</v>
      </c>
      <c r="B59" s="50">
        <v>254</v>
      </c>
      <c r="C59" s="50">
        <v>254</v>
      </c>
      <c r="D59" s="50">
        <v>1</v>
      </c>
      <c r="E59" s="50" t="s">
        <v>76</v>
      </c>
    </row>
    <row r="60" spans="1:5" ht="20.100000000000001" customHeight="1">
      <c r="A60" s="49" t="s">
        <v>62</v>
      </c>
      <c r="B60" s="49">
        <v>1058</v>
      </c>
      <c r="C60" s="49">
        <v>1058</v>
      </c>
      <c r="D60" s="49">
        <v>1</v>
      </c>
      <c r="E60" s="49" t="s">
        <v>63</v>
      </c>
    </row>
    <row r="61" spans="1:5" ht="20.100000000000001" customHeight="1">
      <c r="A61" s="50" t="s">
        <v>391</v>
      </c>
      <c r="B61" s="50">
        <v>562</v>
      </c>
      <c r="C61" s="50">
        <v>562</v>
      </c>
      <c r="D61" s="50">
        <v>1</v>
      </c>
      <c r="E61" s="50" t="s">
        <v>485</v>
      </c>
    </row>
    <row r="62" spans="1:5" ht="20.100000000000001" customHeight="1">
      <c r="A62" s="49" t="s">
        <v>450</v>
      </c>
      <c r="B62" s="49">
        <v>745</v>
      </c>
      <c r="C62" s="49">
        <v>745</v>
      </c>
      <c r="D62" s="49">
        <v>1</v>
      </c>
      <c r="E62" s="49" t="s">
        <v>416</v>
      </c>
    </row>
    <row r="63" spans="1:5" ht="20.100000000000001" customHeight="1">
      <c r="A63" s="51" t="s">
        <v>19</v>
      </c>
      <c r="B63" s="51">
        <v>10044</v>
      </c>
      <c r="C63" s="51">
        <v>10044</v>
      </c>
      <c r="D63" s="52">
        <v>1</v>
      </c>
      <c r="E63" s="51" t="s">
        <v>8</v>
      </c>
    </row>
    <row r="64" spans="1:5" ht="20.100000000000001" customHeight="1">
      <c r="A64" s="47" t="s">
        <v>78</v>
      </c>
      <c r="B64" s="59"/>
      <c r="C64" s="59"/>
      <c r="D64" s="59"/>
      <c r="E64" s="48" t="s">
        <v>79</v>
      </c>
    </row>
    <row r="65" spans="1:5" ht="20.100000000000001" customHeight="1">
      <c r="A65" s="49" t="s">
        <v>80</v>
      </c>
      <c r="B65" s="49">
        <v>675</v>
      </c>
      <c r="C65" s="49">
        <v>675</v>
      </c>
      <c r="D65" s="49">
        <v>1</v>
      </c>
      <c r="E65" s="49" t="s">
        <v>376</v>
      </c>
    </row>
    <row r="66" spans="1:5" ht="20.100000000000001" customHeight="1">
      <c r="A66" s="50" t="s">
        <v>299</v>
      </c>
      <c r="B66" s="50">
        <v>1044</v>
      </c>
      <c r="C66" s="50">
        <v>1044</v>
      </c>
      <c r="D66" s="50">
        <v>1</v>
      </c>
      <c r="E66" s="50" t="s">
        <v>300</v>
      </c>
    </row>
    <row r="67" spans="1:5" ht="20.100000000000001" customHeight="1">
      <c r="A67" s="49" t="s">
        <v>310</v>
      </c>
      <c r="B67" s="49">
        <v>2244</v>
      </c>
      <c r="C67" s="49">
        <v>2244</v>
      </c>
      <c r="D67" s="49">
        <v>1</v>
      </c>
      <c r="E67" s="49" t="s">
        <v>486</v>
      </c>
    </row>
    <row r="68" spans="1:5" ht="20.100000000000001" customHeight="1">
      <c r="A68" s="50" t="s">
        <v>311</v>
      </c>
      <c r="B68" s="50">
        <v>1511</v>
      </c>
      <c r="C68" s="50">
        <v>1511</v>
      </c>
      <c r="D68" s="50">
        <v>1</v>
      </c>
      <c r="E68" s="50" t="s">
        <v>342</v>
      </c>
    </row>
    <row r="69" spans="1:5" ht="20.100000000000001" customHeight="1">
      <c r="A69" s="49" t="s">
        <v>312</v>
      </c>
      <c r="B69" s="49">
        <v>2875</v>
      </c>
      <c r="C69" s="49">
        <v>2875</v>
      </c>
      <c r="D69" s="49">
        <v>1</v>
      </c>
      <c r="E69" s="49" t="s">
        <v>343</v>
      </c>
    </row>
    <row r="70" spans="1:5" ht="20.100000000000001" customHeight="1">
      <c r="A70" s="50" t="s">
        <v>313</v>
      </c>
      <c r="B70" s="50">
        <v>511</v>
      </c>
      <c r="C70" s="50">
        <v>511</v>
      </c>
      <c r="D70" s="50">
        <v>1</v>
      </c>
      <c r="E70" s="50" t="s">
        <v>377</v>
      </c>
    </row>
    <row r="71" spans="1:5" ht="20.100000000000001" customHeight="1">
      <c r="A71" s="49" t="s">
        <v>314</v>
      </c>
      <c r="B71" s="49">
        <v>3748</v>
      </c>
      <c r="C71" s="49">
        <v>3748</v>
      </c>
      <c r="D71" s="49">
        <v>1</v>
      </c>
      <c r="E71" s="49" t="s">
        <v>487</v>
      </c>
    </row>
    <row r="72" spans="1:5" ht="20.100000000000001" customHeight="1">
      <c r="A72" s="50" t="s">
        <v>315</v>
      </c>
      <c r="B72" s="50">
        <v>1195</v>
      </c>
      <c r="C72" s="50">
        <v>1195</v>
      </c>
      <c r="D72" s="50">
        <v>1</v>
      </c>
      <c r="E72" s="50" t="s">
        <v>378</v>
      </c>
    </row>
    <row r="73" spans="1:5" ht="20.100000000000001" customHeight="1">
      <c r="A73" s="49" t="s">
        <v>316</v>
      </c>
      <c r="B73" s="49">
        <v>2735</v>
      </c>
      <c r="C73" s="49">
        <v>2735</v>
      </c>
      <c r="D73" s="49">
        <v>1</v>
      </c>
      <c r="E73" s="49" t="s">
        <v>346</v>
      </c>
    </row>
    <row r="74" spans="1:5" ht="20.100000000000001" customHeight="1">
      <c r="A74" s="50" t="s">
        <v>392</v>
      </c>
      <c r="B74" s="50">
        <v>329</v>
      </c>
      <c r="C74" s="50">
        <v>329</v>
      </c>
      <c r="D74" s="50">
        <v>1</v>
      </c>
      <c r="E74" s="50" t="s">
        <v>417</v>
      </c>
    </row>
    <row r="75" spans="1:5" ht="20.100000000000001" customHeight="1">
      <c r="A75" s="51" t="s">
        <v>19</v>
      </c>
      <c r="B75" s="51">
        <v>16867</v>
      </c>
      <c r="C75" s="51">
        <v>16867</v>
      </c>
      <c r="D75" s="52">
        <v>1</v>
      </c>
      <c r="E75" s="51" t="s">
        <v>8</v>
      </c>
    </row>
    <row r="76" spans="1:5" ht="20.100000000000001" customHeight="1">
      <c r="A76" s="47" t="s">
        <v>379</v>
      </c>
      <c r="B76" s="59"/>
      <c r="C76" s="59"/>
      <c r="D76" s="59"/>
      <c r="E76" s="48" t="s">
        <v>347</v>
      </c>
    </row>
    <row r="77" spans="1:5" ht="20.100000000000001" customHeight="1">
      <c r="A77" s="49" t="s">
        <v>452</v>
      </c>
      <c r="B77" s="49">
        <v>60</v>
      </c>
      <c r="C77" s="49">
        <v>60</v>
      </c>
      <c r="D77" s="49">
        <v>1</v>
      </c>
      <c r="E77" s="49" t="s">
        <v>451</v>
      </c>
    </row>
    <row r="78" spans="1:5" ht="20.100000000000001" customHeight="1">
      <c r="A78" s="50" t="s">
        <v>288</v>
      </c>
      <c r="B78" s="50">
        <v>58</v>
      </c>
      <c r="C78" s="50">
        <v>58</v>
      </c>
      <c r="D78" s="50">
        <v>1</v>
      </c>
      <c r="E78" s="50" t="s">
        <v>368</v>
      </c>
    </row>
    <row r="79" spans="1:5" ht="20.100000000000001" customHeight="1">
      <c r="A79" s="49" t="s">
        <v>453</v>
      </c>
      <c r="B79" s="49">
        <v>37</v>
      </c>
      <c r="C79" s="49">
        <v>37</v>
      </c>
      <c r="D79" s="49">
        <v>1</v>
      </c>
      <c r="E79" s="49" t="s">
        <v>488</v>
      </c>
    </row>
    <row r="80" spans="1:5" ht="20.100000000000001" customHeight="1">
      <c r="A80" s="50" t="s">
        <v>81</v>
      </c>
      <c r="B80" s="50">
        <v>103</v>
      </c>
      <c r="C80" s="50">
        <v>103</v>
      </c>
      <c r="D80" s="50">
        <v>1</v>
      </c>
      <c r="E80" s="50" t="s">
        <v>82</v>
      </c>
    </row>
    <row r="81" spans="1:5" ht="20.100000000000001" customHeight="1">
      <c r="A81" s="49" t="s">
        <v>83</v>
      </c>
      <c r="B81" s="49">
        <v>35</v>
      </c>
      <c r="C81" s="49">
        <v>35</v>
      </c>
      <c r="D81" s="49">
        <v>1</v>
      </c>
      <c r="E81" s="49" t="s">
        <v>84</v>
      </c>
    </row>
    <row r="82" spans="1:5" ht="20.100000000000001" customHeight="1">
      <c r="A82" s="50" t="s">
        <v>399</v>
      </c>
      <c r="B82" s="50">
        <v>237</v>
      </c>
      <c r="C82" s="50">
        <v>237</v>
      </c>
      <c r="D82" s="50">
        <v>1</v>
      </c>
      <c r="E82" s="50" t="s">
        <v>348</v>
      </c>
    </row>
    <row r="83" spans="1:5" ht="20.100000000000001" customHeight="1">
      <c r="A83" s="49" t="s">
        <v>456</v>
      </c>
      <c r="B83" s="49">
        <v>14</v>
      </c>
      <c r="C83" s="49">
        <v>14</v>
      </c>
      <c r="D83" s="49">
        <v>1</v>
      </c>
      <c r="E83" s="49" t="s">
        <v>478</v>
      </c>
    </row>
    <row r="84" spans="1:5" ht="20.100000000000001" customHeight="1">
      <c r="A84" s="50" t="s">
        <v>457</v>
      </c>
      <c r="B84" s="50">
        <v>164</v>
      </c>
      <c r="C84" s="50">
        <v>164</v>
      </c>
      <c r="D84" s="50">
        <v>1</v>
      </c>
      <c r="E84" s="50" t="s">
        <v>479</v>
      </c>
    </row>
    <row r="85" spans="1:5" ht="20.100000000000001" customHeight="1">
      <c r="A85" s="49" t="s">
        <v>394</v>
      </c>
      <c r="B85" s="49">
        <v>104</v>
      </c>
      <c r="C85" s="49">
        <v>104</v>
      </c>
      <c r="D85" s="49">
        <v>1</v>
      </c>
      <c r="E85" s="49" t="s">
        <v>418</v>
      </c>
    </row>
    <row r="86" spans="1:5" ht="20.100000000000001" customHeight="1">
      <c r="A86" s="50" t="s">
        <v>88</v>
      </c>
      <c r="B86" s="50">
        <v>202</v>
      </c>
      <c r="C86" s="50">
        <v>202</v>
      </c>
      <c r="D86" s="50">
        <v>1</v>
      </c>
      <c r="E86" s="50" t="s">
        <v>89</v>
      </c>
    </row>
    <row r="87" spans="1:5" ht="20.100000000000001" customHeight="1">
      <c r="A87" s="49" t="s">
        <v>397</v>
      </c>
      <c r="B87" s="49">
        <v>100</v>
      </c>
      <c r="C87" s="49">
        <v>100</v>
      </c>
      <c r="D87" s="49">
        <v>1</v>
      </c>
      <c r="E87" s="49" t="s">
        <v>85</v>
      </c>
    </row>
    <row r="88" spans="1:5" ht="20.100000000000001" customHeight="1">
      <c r="A88" s="50" t="s">
        <v>455</v>
      </c>
      <c r="B88" s="50">
        <v>41</v>
      </c>
      <c r="C88" s="50">
        <v>41</v>
      </c>
      <c r="D88" s="50">
        <v>1</v>
      </c>
      <c r="E88" s="50" t="s">
        <v>86</v>
      </c>
    </row>
    <row r="89" spans="1:5" ht="20.100000000000001" customHeight="1">
      <c r="A89" s="49" t="s">
        <v>393</v>
      </c>
      <c r="B89" s="49">
        <v>195</v>
      </c>
      <c r="C89" s="49">
        <v>195</v>
      </c>
      <c r="D89" s="49">
        <v>1</v>
      </c>
      <c r="E89" s="49" t="s">
        <v>489</v>
      </c>
    </row>
    <row r="90" spans="1:5" ht="20.100000000000001" customHeight="1">
      <c r="A90" s="50" t="s">
        <v>398</v>
      </c>
      <c r="B90" s="50">
        <v>228</v>
      </c>
      <c r="C90" s="50">
        <v>228</v>
      </c>
      <c r="D90" s="50">
        <v>1</v>
      </c>
      <c r="E90" s="50" t="s">
        <v>349</v>
      </c>
    </row>
    <row r="91" spans="1:5" ht="20.100000000000001" customHeight="1">
      <c r="A91" s="49" t="s">
        <v>433</v>
      </c>
      <c r="B91" s="49">
        <v>32</v>
      </c>
      <c r="C91" s="49">
        <v>32</v>
      </c>
      <c r="D91" s="49">
        <v>1</v>
      </c>
      <c r="E91" s="49" t="s">
        <v>443</v>
      </c>
    </row>
    <row r="92" spans="1:5" ht="20.100000000000001" customHeight="1">
      <c r="A92" s="50" t="s">
        <v>400</v>
      </c>
      <c r="B92" s="50">
        <v>223</v>
      </c>
      <c r="C92" s="50">
        <v>223</v>
      </c>
      <c r="D92" s="50">
        <v>1</v>
      </c>
      <c r="E92" s="50" t="s">
        <v>87</v>
      </c>
    </row>
    <row r="93" spans="1:5" ht="20.100000000000001" customHeight="1">
      <c r="A93" s="49" t="s">
        <v>395</v>
      </c>
      <c r="B93" s="49">
        <v>84</v>
      </c>
      <c r="C93" s="49">
        <v>84</v>
      </c>
      <c r="D93" s="49">
        <v>1</v>
      </c>
      <c r="E93" s="49" t="s">
        <v>419</v>
      </c>
    </row>
    <row r="94" spans="1:5" ht="20.100000000000001" customHeight="1">
      <c r="A94" s="50" t="s">
        <v>434</v>
      </c>
      <c r="B94" s="50">
        <v>202</v>
      </c>
      <c r="C94" s="50">
        <v>202</v>
      </c>
      <c r="D94" s="50">
        <v>1</v>
      </c>
      <c r="E94" s="50" t="s">
        <v>444</v>
      </c>
    </row>
    <row r="95" spans="1:5" ht="20.100000000000001" customHeight="1">
      <c r="A95" s="49" t="s">
        <v>396</v>
      </c>
      <c r="B95" s="49">
        <v>37</v>
      </c>
      <c r="C95" s="49">
        <v>37</v>
      </c>
      <c r="D95" s="49">
        <v>1</v>
      </c>
      <c r="E95" s="49" t="s">
        <v>490</v>
      </c>
    </row>
    <row r="96" spans="1:5" ht="20.100000000000001" customHeight="1">
      <c r="A96" s="51" t="s">
        <v>19</v>
      </c>
      <c r="B96" s="51">
        <v>2156</v>
      </c>
      <c r="C96" s="51">
        <v>2156</v>
      </c>
      <c r="D96" s="52">
        <v>1</v>
      </c>
      <c r="E96" s="51" t="s">
        <v>8</v>
      </c>
    </row>
    <row r="97" spans="1:5" ht="20.100000000000001" customHeight="1">
      <c r="A97" s="47" t="s">
        <v>172</v>
      </c>
      <c r="B97" s="59"/>
      <c r="C97" s="59"/>
      <c r="D97" s="59"/>
      <c r="E97" s="48" t="s">
        <v>173</v>
      </c>
    </row>
    <row r="98" spans="1:5" ht="20.100000000000001" customHeight="1">
      <c r="A98" s="49" t="s">
        <v>289</v>
      </c>
      <c r="B98" s="49">
        <v>208</v>
      </c>
      <c r="C98" s="49">
        <v>208</v>
      </c>
      <c r="D98" s="49">
        <v>1</v>
      </c>
      <c r="E98" s="49" t="s">
        <v>294</v>
      </c>
    </row>
    <row r="99" spans="1:5" ht="20.100000000000001" customHeight="1">
      <c r="A99" s="50" t="s">
        <v>183</v>
      </c>
      <c r="B99" s="50">
        <v>140</v>
      </c>
      <c r="C99" s="50">
        <v>140</v>
      </c>
      <c r="D99" s="50">
        <v>1</v>
      </c>
      <c r="E99" s="50" t="s">
        <v>184</v>
      </c>
    </row>
    <row r="100" spans="1:5" ht="20.100000000000001" customHeight="1">
      <c r="A100" s="49" t="s">
        <v>317</v>
      </c>
      <c r="B100" s="49">
        <v>118</v>
      </c>
      <c r="C100" s="49">
        <v>118</v>
      </c>
      <c r="D100" s="49">
        <v>1</v>
      </c>
      <c r="E100" s="49" t="s">
        <v>350</v>
      </c>
    </row>
    <row r="101" spans="1:5" ht="20.100000000000001" customHeight="1">
      <c r="A101" s="50" t="s">
        <v>175</v>
      </c>
      <c r="B101" s="50">
        <v>187</v>
      </c>
      <c r="C101" s="50">
        <v>187</v>
      </c>
      <c r="D101" s="50">
        <v>1</v>
      </c>
      <c r="E101" s="50" t="s">
        <v>176</v>
      </c>
    </row>
    <row r="102" spans="1:5" ht="20.100000000000001" customHeight="1">
      <c r="A102" s="49" t="s">
        <v>191</v>
      </c>
      <c r="B102" s="49">
        <v>178</v>
      </c>
      <c r="C102" s="49">
        <v>178</v>
      </c>
      <c r="D102" s="49">
        <v>1</v>
      </c>
      <c r="E102" s="49" t="s">
        <v>260</v>
      </c>
    </row>
    <row r="103" spans="1:5" ht="20.100000000000001" customHeight="1">
      <c r="A103" s="50" t="s">
        <v>318</v>
      </c>
      <c r="B103" s="50">
        <v>222</v>
      </c>
      <c r="C103" s="50">
        <v>222</v>
      </c>
      <c r="D103" s="50">
        <v>1</v>
      </c>
      <c r="E103" s="50" t="s">
        <v>491</v>
      </c>
    </row>
    <row r="104" spans="1:5" ht="20.100000000000001" customHeight="1">
      <c r="A104" s="49" t="s">
        <v>181</v>
      </c>
      <c r="B104" s="49">
        <v>191</v>
      </c>
      <c r="C104" s="49">
        <v>191</v>
      </c>
      <c r="D104" s="49">
        <v>1</v>
      </c>
      <c r="E104" s="49" t="s">
        <v>182</v>
      </c>
    </row>
    <row r="105" spans="1:5" ht="20.100000000000001" customHeight="1">
      <c r="A105" s="50" t="s">
        <v>174</v>
      </c>
      <c r="B105" s="50">
        <v>68</v>
      </c>
      <c r="C105" s="50">
        <v>68</v>
      </c>
      <c r="D105" s="50">
        <v>1</v>
      </c>
      <c r="E105" s="50" t="s">
        <v>259</v>
      </c>
    </row>
    <row r="106" spans="1:5" ht="20.100000000000001" customHeight="1">
      <c r="A106" s="49" t="s">
        <v>187</v>
      </c>
      <c r="B106" s="49">
        <v>186</v>
      </c>
      <c r="C106" s="49">
        <v>186</v>
      </c>
      <c r="D106" s="49">
        <v>1</v>
      </c>
      <c r="E106" s="49" t="s">
        <v>188</v>
      </c>
    </row>
    <row r="107" spans="1:5" ht="20.100000000000001" customHeight="1">
      <c r="A107" s="50" t="s">
        <v>189</v>
      </c>
      <c r="B107" s="50">
        <v>33</v>
      </c>
      <c r="C107" s="50">
        <v>33</v>
      </c>
      <c r="D107" s="50">
        <v>1</v>
      </c>
      <c r="E107" s="50" t="s">
        <v>190</v>
      </c>
    </row>
    <row r="108" spans="1:5" ht="20.100000000000001" customHeight="1">
      <c r="A108" s="49" t="s">
        <v>177</v>
      </c>
      <c r="B108" s="49">
        <v>30</v>
      </c>
      <c r="C108" s="49">
        <v>30</v>
      </c>
      <c r="D108" s="49">
        <v>1</v>
      </c>
      <c r="E108" s="49" t="s">
        <v>178</v>
      </c>
    </row>
    <row r="109" spans="1:5" ht="20.100000000000001" customHeight="1">
      <c r="A109" s="50" t="s">
        <v>179</v>
      </c>
      <c r="B109" s="50">
        <v>142</v>
      </c>
      <c r="C109" s="50">
        <v>142</v>
      </c>
      <c r="D109" s="50">
        <v>1</v>
      </c>
      <c r="E109" s="50" t="s">
        <v>180</v>
      </c>
    </row>
    <row r="110" spans="1:5" ht="20.100000000000001" customHeight="1">
      <c r="A110" s="49" t="s">
        <v>185</v>
      </c>
      <c r="B110" s="49">
        <v>143</v>
      </c>
      <c r="C110" s="49">
        <v>143</v>
      </c>
      <c r="D110" s="49">
        <v>1</v>
      </c>
      <c r="E110" s="49" t="s">
        <v>186</v>
      </c>
    </row>
    <row r="111" spans="1:5" ht="20.100000000000001" customHeight="1">
      <c r="A111" s="51" t="s">
        <v>19</v>
      </c>
      <c r="B111" s="51">
        <v>1846</v>
      </c>
      <c r="C111" s="51">
        <v>1846</v>
      </c>
      <c r="D111" s="52">
        <v>1</v>
      </c>
      <c r="E111" s="51" t="s">
        <v>8</v>
      </c>
    </row>
    <row r="112" spans="1:5" ht="20.100000000000001" customHeight="1">
      <c r="A112" s="47" t="s">
        <v>113</v>
      </c>
      <c r="B112" s="59"/>
      <c r="C112" s="59"/>
      <c r="D112" s="59"/>
      <c r="E112" s="48" t="s">
        <v>114</v>
      </c>
    </row>
    <row r="113" spans="1:5" ht="20.100000000000001" customHeight="1">
      <c r="A113" s="49" t="s">
        <v>327</v>
      </c>
      <c r="B113" s="49">
        <v>55</v>
      </c>
      <c r="C113" s="49">
        <v>55</v>
      </c>
      <c r="D113" s="49">
        <v>1</v>
      </c>
      <c r="E113" s="49" t="s">
        <v>364</v>
      </c>
    </row>
    <row r="114" spans="1:5" ht="20.100000000000001" customHeight="1">
      <c r="A114" s="50" t="s">
        <v>118</v>
      </c>
      <c r="B114" s="50">
        <v>232</v>
      </c>
      <c r="C114" s="50">
        <v>232</v>
      </c>
      <c r="D114" s="50">
        <v>1</v>
      </c>
      <c r="E114" s="50" t="s">
        <v>382</v>
      </c>
    </row>
    <row r="115" spans="1:5" ht="20.100000000000001" customHeight="1">
      <c r="A115" s="49" t="s">
        <v>137</v>
      </c>
      <c r="B115" s="49">
        <v>43</v>
      </c>
      <c r="C115" s="49">
        <v>43</v>
      </c>
      <c r="D115" s="49">
        <v>1</v>
      </c>
      <c r="E115" s="49" t="s">
        <v>138</v>
      </c>
    </row>
    <row r="116" spans="1:5" ht="20.100000000000001" customHeight="1">
      <c r="A116" s="50" t="s">
        <v>435</v>
      </c>
      <c r="B116" s="50">
        <v>254</v>
      </c>
      <c r="C116" s="50">
        <v>254</v>
      </c>
      <c r="D116" s="50">
        <v>1</v>
      </c>
      <c r="E116" s="50" t="s">
        <v>436</v>
      </c>
    </row>
    <row r="117" spans="1:5" ht="20.100000000000001" customHeight="1">
      <c r="A117" s="49" t="s">
        <v>134</v>
      </c>
      <c r="B117" s="49">
        <v>229</v>
      </c>
      <c r="C117" s="49">
        <v>229</v>
      </c>
      <c r="D117" s="49">
        <v>1</v>
      </c>
      <c r="E117" s="49" t="s">
        <v>266</v>
      </c>
    </row>
    <row r="118" spans="1:5" ht="20.100000000000001" customHeight="1">
      <c r="A118" s="50" t="s">
        <v>325</v>
      </c>
      <c r="B118" s="50">
        <v>753</v>
      </c>
      <c r="C118" s="50">
        <v>753</v>
      </c>
      <c r="D118" s="50">
        <v>1</v>
      </c>
      <c r="E118" s="50" t="s">
        <v>353</v>
      </c>
    </row>
    <row r="119" spans="1:5" ht="20.100000000000001" customHeight="1">
      <c r="A119" s="49" t="s">
        <v>136</v>
      </c>
      <c r="B119" s="49">
        <v>561</v>
      </c>
      <c r="C119" s="49">
        <v>561</v>
      </c>
      <c r="D119" s="49">
        <v>1</v>
      </c>
      <c r="E119" s="49" t="s">
        <v>354</v>
      </c>
    </row>
    <row r="120" spans="1:5" ht="20.100000000000001" customHeight="1">
      <c r="A120" s="50" t="s">
        <v>123</v>
      </c>
      <c r="B120" s="50">
        <v>376</v>
      </c>
      <c r="C120" s="50">
        <v>376</v>
      </c>
      <c r="D120" s="50">
        <v>1</v>
      </c>
      <c r="E120" s="50" t="s">
        <v>124</v>
      </c>
    </row>
    <row r="121" spans="1:5" ht="20.100000000000001" customHeight="1">
      <c r="A121" s="49" t="s">
        <v>128</v>
      </c>
      <c r="B121" s="49">
        <v>159</v>
      </c>
      <c r="C121" s="49">
        <v>159</v>
      </c>
      <c r="D121" s="49">
        <v>1</v>
      </c>
      <c r="E121" s="49" t="s">
        <v>129</v>
      </c>
    </row>
    <row r="122" spans="1:5" ht="20.100000000000001" customHeight="1">
      <c r="A122" s="50" t="s">
        <v>460</v>
      </c>
      <c r="B122" s="50">
        <v>137</v>
      </c>
      <c r="C122" s="50">
        <v>137</v>
      </c>
      <c r="D122" s="50">
        <v>1</v>
      </c>
      <c r="E122" s="50" t="s">
        <v>465</v>
      </c>
    </row>
    <row r="123" spans="1:5" ht="20.100000000000001" customHeight="1">
      <c r="A123" s="49" t="s">
        <v>131</v>
      </c>
      <c r="B123" s="49">
        <v>134</v>
      </c>
      <c r="C123" s="49">
        <v>134</v>
      </c>
      <c r="D123" s="49">
        <v>1</v>
      </c>
      <c r="E123" s="49" t="s">
        <v>132</v>
      </c>
    </row>
    <row r="124" spans="1:5" ht="20.100000000000001" customHeight="1">
      <c r="A124" s="50" t="s">
        <v>133</v>
      </c>
      <c r="B124" s="50">
        <v>153</v>
      </c>
      <c r="C124" s="50">
        <v>153</v>
      </c>
      <c r="D124" s="50">
        <v>1</v>
      </c>
      <c r="E124" s="50" t="s">
        <v>381</v>
      </c>
    </row>
    <row r="125" spans="1:5" ht="20.100000000000001" customHeight="1">
      <c r="A125" s="49" t="s">
        <v>130</v>
      </c>
      <c r="B125" s="49">
        <v>66</v>
      </c>
      <c r="C125" s="49">
        <v>66</v>
      </c>
      <c r="D125" s="49">
        <v>1</v>
      </c>
      <c r="E125" s="49" t="s">
        <v>492</v>
      </c>
    </row>
    <row r="126" spans="1:5" ht="20.100000000000001" customHeight="1">
      <c r="A126" s="50" t="s">
        <v>263</v>
      </c>
      <c r="B126" s="50">
        <v>44</v>
      </c>
      <c r="C126" s="50">
        <v>44</v>
      </c>
      <c r="D126" s="50">
        <v>1</v>
      </c>
      <c r="E126" s="50" t="s">
        <v>264</v>
      </c>
    </row>
    <row r="127" spans="1:5" ht="20.100000000000001" customHeight="1">
      <c r="A127" s="49" t="s">
        <v>301</v>
      </c>
      <c r="B127" s="49">
        <v>228</v>
      </c>
      <c r="C127" s="49">
        <v>228</v>
      </c>
      <c r="D127" s="49">
        <v>1</v>
      </c>
      <c r="E127" s="49" t="s">
        <v>493</v>
      </c>
    </row>
    <row r="128" spans="1:5" ht="20.100000000000001" customHeight="1">
      <c r="A128" s="50" t="s">
        <v>319</v>
      </c>
      <c r="B128" s="50">
        <v>46</v>
      </c>
      <c r="C128" s="50">
        <v>46</v>
      </c>
      <c r="D128" s="50">
        <v>1</v>
      </c>
      <c r="E128" s="50" t="s">
        <v>420</v>
      </c>
    </row>
    <row r="129" spans="1:5" ht="20.100000000000001" customHeight="1">
      <c r="A129" s="49" t="s">
        <v>320</v>
      </c>
      <c r="B129" s="49">
        <v>161</v>
      </c>
      <c r="C129" s="49">
        <v>161</v>
      </c>
      <c r="D129" s="49">
        <v>1</v>
      </c>
      <c r="E129" s="49" t="s">
        <v>355</v>
      </c>
    </row>
    <row r="130" spans="1:5" ht="20.100000000000001" customHeight="1">
      <c r="A130" s="50" t="s">
        <v>401</v>
      </c>
      <c r="B130" s="50">
        <v>112</v>
      </c>
      <c r="C130" s="50">
        <v>112</v>
      </c>
      <c r="D130" s="50">
        <v>1</v>
      </c>
      <c r="E130" s="50" t="s">
        <v>494</v>
      </c>
    </row>
    <row r="131" spans="1:5" ht="20.100000000000001" customHeight="1">
      <c r="A131" s="49" t="s">
        <v>324</v>
      </c>
      <c r="B131" s="49">
        <v>186</v>
      </c>
      <c r="C131" s="49">
        <v>186</v>
      </c>
      <c r="D131" s="49">
        <v>1</v>
      </c>
      <c r="E131" s="49" t="s">
        <v>127</v>
      </c>
    </row>
    <row r="132" spans="1:5" ht="20.100000000000001" customHeight="1">
      <c r="A132" s="50" t="s">
        <v>116</v>
      </c>
      <c r="B132" s="50">
        <v>525</v>
      </c>
      <c r="C132" s="50">
        <v>525</v>
      </c>
      <c r="D132" s="50">
        <v>1</v>
      </c>
      <c r="E132" s="50" t="s">
        <v>117</v>
      </c>
    </row>
    <row r="133" spans="1:5" ht="20.100000000000001" customHeight="1">
      <c r="A133" s="49" t="s">
        <v>328</v>
      </c>
      <c r="B133" s="49">
        <v>61</v>
      </c>
      <c r="C133" s="49">
        <v>61</v>
      </c>
      <c r="D133" s="49">
        <v>1</v>
      </c>
      <c r="E133" s="49" t="s">
        <v>495</v>
      </c>
    </row>
    <row r="134" spans="1:5" ht="20.100000000000001" customHeight="1">
      <c r="A134" s="50" t="s">
        <v>126</v>
      </c>
      <c r="B134" s="50">
        <v>110</v>
      </c>
      <c r="C134" s="50">
        <v>110</v>
      </c>
      <c r="D134" s="50">
        <v>1</v>
      </c>
      <c r="E134" s="50" t="s">
        <v>115</v>
      </c>
    </row>
    <row r="135" spans="1:5" ht="20.100000000000001" customHeight="1">
      <c r="A135" s="49" t="s">
        <v>135</v>
      </c>
      <c r="B135" s="49">
        <v>201</v>
      </c>
      <c r="C135" s="49">
        <v>201</v>
      </c>
      <c r="D135" s="49">
        <v>1</v>
      </c>
      <c r="E135" s="49" t="s">
        <v>265</v>
      </c>
    </row>
    <row r="136" spans="1:5" ht="20.100000000000001" customHeight="1">
      <c r="A136" s="50" t="s">
        <v>322</v>
      </c>
      <c r="B136" s="50">
        <v>470</v>
      </c>
      <c r="C136" s="50">
        <v>470</v>
      </c>
      <c r="D136" s="50">
        <v>1</v>
      </c>
      <c r="E136" s="50" t="s">
        <v>357</v>
      </c>
    </row>
    <row r="137" spans="1:5" ht="20.100000000000001" customHeight="1">
      <c r="A137" s="49" t="s">
        <v>403</v>
      </c>
      <c r="B137" s="49">
        <v>346</v>
      </c>
      <c r="C137" s="49">
        <v>346</v>
      </c>
      <c r="D137" s="49">
        <v>1</v>
      </c>
      <c r="E137" s="49" t="s">
        <v>125</v>
      </c>
    </row>
    <row r="138" spans="1:5" ht="20.100000000000001" customHeight="1">
      <c r="A138" s="50" t="s">
        <v>326</v>
      </c>
      <c r="B138" s="50">
        <v>261</v>
      </c>
      <c r="C138" s="50">
        <v>261</v>
      </c>
      <c r="D138" s="50">
        <v>1</v>
      </c>
      <c r="E138" s="50" t="s">
        <v>421</v>
      </c>
    </row>
    <row r="139" spans="1:5" ht="20.100000000000001" customHeight="1">
      <c r="A139" s="49" t="s">
        <v>121</v>
      </c>
      <c r="B139" s="49">
        <v>259</v>
      </c>
      <c r="C139" s="49">
        <v>259</v>
      </c>
      <c r="D139" s="49">
        <v>1</v>
      </c>
      <c r="E139" s="49" t="s">
        <v>122</v>
      </c>
    </row>
    <row r="140" spans="1:5" ht="20.100000000000001" customHeight="1">
      <c r="A140" s="50" t="s">
        <v>139</v>
      </c>
      <c r="B140" s="50">
        <v>81</v>
      </c>
      <c r="C140" s="50">
        <v>81</v>
      </c>
      <c r="D140" s="50">
        <v>1</v>
      </c>
      <c r="E140" s="50" t="s">
        <v>140</v>
      </c>
    </row>
    <row r="141" spans="1:5" ht="20.100000000000001" customHeight="1">
      <c r="A141" s="49" t="s">
        <v>119</v>
      </c>
      <c r="B141" s="49">
        <v>152</v>
      </c>
      <c r="C141" s="49">
        <v>152</v>
      </c>
      <c r="D141" s="49">
        <v>1</v>
      </c>
      <c r="E141" s="49" t="s">
        <v>120</v>
      </c>
    </row>
    <row r="142" spans="1:5" ht="20.100000000000001" customHeight="1">
      <c r="A142" s="50" t="s">
        <v>402</v>
      </c>
      <c r="B142" s="50">
        <v>62</v>
      </c>
      <c r="C142" s="50">
        <v>62</v>
      </c>
      <c r="D142" s="50">
        <v>1</v>
      </c>
      <c r="E142" s="50" t="s">
        <v>422</v>
      </c>
    </row>
    <row r="143" spans="1:5" ht="20.100000000000001" customHeight="1">
      <c r="A143" s="49" t="s">
        <v>321</v>
      </c>
      <c r="B143" s="49">
        <v>87</v>
      </c>
      <c r="C143" s="49">
        <v>87</v>
      </c>
      <c r="D143" s="49">
        <v>1</v>
      </c>
      <c r="E143" s="49" t="s">
        <v>480</v>
      </c>
    </row>
    <row r="144" spans="1:5" ht="20.100000000000001" customHeight="1">
      <c r="A144" s="50" t="s">
        <v>437</v>
      </c>
      <c r="B144" s="50">
        <v>151</v>
      </c>
      <c r="C144" s="50">
        <v>151</v>
      </c>
      <c r="D144" s="50">
        <v>1</v>
      </c>
      <c r="E144" s="50" t="s">
        <v>442</v>
      </c>
    </row>
    <row r="145" spans="1:5" ht="20.100000000000001" customHeight="1">
      <c r="A145" s="49" t="s">
        <v>461</v>
      </c>
      <c r="B145" s="49">
        <v>38</v>
      </c>
      <c r="C145" s="49">
        <v>38</v>
      </c>
      <c r="D145" s="49">
        <v>1</v>
      </c>
      <c r="E145" s="49" t="s">
        <v>466</v>
      </c>
    </row>
    <row r="146" spans="1:5" ht="20.100000000000001" customHeight="1">
      <c r="A146" s="50" t="s">
        <v>462</v>
      </c>
      <c r="B146" s="50">
        <v>57</v>
      </c>
      <c r="C146" s="50">
        <v>57</v>
      </c>
      <c r="D146" s="50">
        <v>1</v>
      </c>
      <c r="E146" s="50" t="s">
        <v>467</v>
      </c>
    </row>
    <row r="147" spans="1:5" ht="20.100000000000001" customHeight="1">
      <c r="A147" s="49" t="s">
        <v>463</v>
      </c>
      <c r="B147" s="49">
        <v>109</v>
      </c>
      <c r="C147" s="49">
        <v>109</v>
      </c>
      <c r="D147" s="49">
        <v>1</v>
      </c>
      <c r="E147" s="49" t="s">
        <v>468</v>
      </c>
    </row>
    <row r="148" spans="1:5" ht="20.100000000000001" customHeight="1">
      <c r="A148" s="50" t="s">
        <v>323</v>
      </c>
      <c r="B148" s="50">
        <v>129</v>
      </c>
      <c r="C148" s="50">
        <v>129</v>
      </c>
      <c r="D148" s="50">
        <v>1</v>
      </c>
      <c r="E148" s="50" t="s">
        <v>358</v>
      </c>
    </row>
    <row r="149" spans="1:5" ht="20.100000000000001" customHeight="1">
      <c r="A149" s="51" t="s">
        <v>19</v>
      </c>
      <c r="B149" s="51">
        <v>7028</v>
      </c>
      <c r="C149" s="51">
        <v>7028</v>
      </c>
      <c r="D149" s="52">
        <v>1</v>
      </c>
      <c r="E149" s="51" t="s">
        <v>8</v>
      </c>
    </row>
    <row r="150" spans="1:5" ht="20.100000000000001" customHeight="1">
      <c r="A150" s="47" t="s">
        <v>141</v>
      </c>
      <c r="B150" s="59"/>
      <c r="C150" s="59"/>
      <c r="D150" s="59"/>
      <c r="E150" s="48" t="s">
        <v>142</v>
      </c>
    </row>
    <row r="151" spans="1:5" ht="20.100000000000001" customHeight="1">
      <c r="A151" s="49" t="s">
        <v>155</v>
      </c>
      <c r="B151" s="49">
        <v>574</v>
      </c>
      <c r="C151" s="49">
        <v>574</v>
      </c>
      <c r="D151" s="49">
        <v>1</v>
      </c>
      <c r="E151" s="49" t="s">
        <v>156</v>
      </c>
    </row>
    <row r="152" spans="1:5" ht="20.100000000000001" customHeight="1">
      <c r="A152" s="50" t="s">
        <v>61</v>
      </c>
      <c r="B152" s="50">
        <v>753</v>
      </c>
      <c r="C152" s="50">
        <v>753</v>
      </c>
      <c r="D152" s="50">
        <v>1</v>
      </c>
      <c r="E152" s="50" t="s">
        <v>424</v>
      </c>
    </row>
    <row r="153" spans="1:5" ht="20.100000000000001" customHeight="1">
      <c r="A153" s="49" t="s">
        <v>329</v>
      </c>
      <c r="B153" s="49">
        <v>388</v>
      </c>
      <c r="C153" s="49">
        <v>388</v>
      </c>
      <c r="D153" s="49">
        <v>1</v>
      </c>
      <c r="E153" s="49" t="s">
        <v>359</v>
      </c>
    </row>
    <row r="154" spans="1:5" ht="20.100000000000001" customHeight="1">
      <c r="A154" s="50" t="s">
        <v>149</v>
      </c>
      <c r="B154" s="50">
        <v>455</v>
      </c>
      <c r="C154" s="50">
        <v>455</v>
      </c>
      <c r="D154" s="50">
        <v>1</v>
      </c>
      <c r="E154" s="50" t="s">
        <v>150</v>
      </c>
    </row>
    <row r="155" spans="1:5" ht="20.100000000000001" customHeight="1">
      <c r="A155" s="49" t="s">
        <v>143</v>
      </c>
      <c r="B155" s="49">
        <v>1545</v>
      </c>
      <c r="C155" s="49">
        <v>1545</v>
      </c>
      <c r="D155" s="49">
        <v>1</v>
      </c>
      <c r="E155" s="49" t="s">
        <v>496</v>
      </c>
    </row>
    <row r="156" spans="1:5" ht="20.100000000000001" customHeight="1">
      <c r="A156" s="50" t="s">
        <v>147</v>
      </c>
      <c r="B156" s="50">
        <v>1398</v>
      </c>
      <c r="C156" s="50">
        <v>1398</v>
      </c>
      <c r="D156" s="50">
        <v>1</v>
      </c>
      <c r="E156" s="50" t="s">
        <v>497</v>
      </c>
    </row>
    <row r="157" spans="1:5" ht="20.100000000000001" customHeight="1">
      <c r="A157" s="49" t="s">
        <v>151</v>
      </c>
      <c r="B157" s="49">
        <v>777</v>
      </c>
      <c r="C157" s="49">
        <v>777</v>
      </c>
      <c r="D157" s="49">
        <v>1</v>
      </c>
      <c r="E157" s="49" t="s">
        <v>152</v>
      </c>
    </row>
    <row r="158" spans="1:5" ht="20.100000000000001" customHeight="1">
      <c r="A158" s="50" t="s">
        <v>153</v>
      </c>
      <c r="B158" s="50">
        <v>2120</v>
      </c>
      <c r="C158" s="50">
        <v>2120</v>
      </c>
      <c r="D158" s="50">
        <v>1</v>
      </c>
      <c r="E158" s="50" t="s">
        <v>498</v>
      </c>
    </row>
    <row r="159" spans="1:5" ht="20.100000000000001" customHeight="1">
      <c r="A159" s="49" t="s">
        <v>464</v>
      </c>
      <c r="B159" s="49">
        <v>130</v>
      </c>
      <c r="C159" s="49">
        <v>130</v>
      </c>
      <c r="D159" s="49">
        <v>1</v>
      </c>
      <c r="E159" s="49" t="s">
        <v>469</v>
      </c>
    </row>
    <row r="160" spans="1:5" ht="20.100000000000001" customHeight="1">
      <c r="A160" s="50" t="s">
        <v>145</v>
      </c>
      <c r="B160" s="50">
        <v>931</v>
      </c>
      <c r="C160" s="50">
        <v>931</v>
      </c>
      <c r="D160" s="50">
        <v>1</v>
      </c>
      <c r="E160" s="50" t="s">
        <v>146</v>
      </c>
    </row>
    <row r="161" spans="1:5" ht="20.100000000000001" customHeight="1">
      <c r="A161" s="51" t="s">
        <v>19</v>
      </c>
      <c r="B161" s="51">
        <v>9071</v>
      </c>
      <c r="C161" s="51">
        <v>9071</v>
      </c>
      <c r="D161" s="52">
        <v>1</v>
      </c>
      <c r="E161" s="51" t="s">
        <v>8</v>
      </c>
    </row>
    <row r="162" spans="1:5" ht="20.100000000000001" customHeight="1">
      <c r="A162" s="47" t="s">
        <v>157</v>
      </c>
      <c r="B162" s="59"/>
      <c r="C162" s="59"/>
      <c r="D162" s="59"/>
      <c r="E162" s="48" t="s">
        <v>158</v>
      </c>
    </row>
    <row r="163" spans="1:5" ht="20.100000000000001" customHeight="1">
      <c r="A163" s="49" t="s">
        <v>162</v>
      </c>
      <c r="B163" s="49">
        <v>365</v>
      </c>
      <c r="C163" s="49">
        <v>365</v>
      </c>
      <c r="D163" s="49">
        <v>1</v>
      </c>
      <c r="E163" s="49" t="s">
        <v>163</v>
      </c>
    </row>
    <row r="164" spans="1:5" ht="20.100000000000001" customHeight="1">
      <c r="A164" s="50" t="s">
        <v>168</v>
      </c>
      <c r="B164" s="50">
        <v>206</v>
      </c>
      <c r="C164" s="50">
        <v>206</v>
      </c>
      <c r="D164" s="50">
        <v>1</v>
      </c>
      <c r="E164" s="50" t="s">
        <v>169</v>
      </c>
    </row>
    <row r="165" spans="1:5" ht="20.100000000000001" customHeight="1">
      <c r="A165" s="49" t="s">
        <v>333</v>
      </c>
      <c r="B165" s="49">
        <v>46</v>
      </c>
      <c r="C165" s="49">
        <v>46</v>
      </c>
      <c r="D165" s="49">
        <v>1</v>
      </c>
      <c r="E165" s="49" t="s">
        <v>352</v>
      </c>
    </row>
    <row r="166" spans="1:5" ht="20.100000000000001" customHeight="1">
      <c r="A166" s="50" t="s">
        <v>330</v>
      </c>
      <c r="B166" s="50">
        <v>113</v>
      </c>
      <c r="C166" s="50">
        <v>113</v>
      </c>
      <c r="D166" s="50">
        <v>1</v>
      </c>
      <c r="E166" s="50" t="s">
        <v>159</v>
      </c>
    </row>
    <row r="167" spans="1:5" ht="20.100000000000001" customHeight="1">
      <c r="A167" s="49" t="s">
        <v>164</v>
      </c>
      <c r="B167" s="49">
        <v>240</v>
      </c>
      <c r="C167" s="49">
        <v>240</v>
      </c>
      <c r="D167" s="49">
        <v>1</v>
      </c>
      <c r="E167" s="49" t="s">
        <v>165</v>
      </c>
    </row>
    <row r="168" spans="1:5" ht="20.100000000000001" customHeight="1">
      <c r="A168" s="50" t="s">
        <v>331</v>
      </c>
      <c r="B168" s="50">
        <v>56</v>
      </c>
      <c r="C168" s="50">
        <v>56</v>
      </c>
      <c r="D168" s="50">
        <v>1</v>
      </c>
      <c r="E168" s="50" t="s">
        <v>365</v>
      </c>
    </row>
    <row r="169" spans="1:5" ht="20.100000000000001" customHeight="1">
      <c r="A169" s="49" t="s">
        <v>166</v>
      </c>
      <c r="B169" s="49">
        <v>170</v>
      </c>
      <c r="C169" s="49">
        <v>170</v>
      </c>
      <c r="D169" s="49">
        <v>1</v>
      </c>
      <c r="E169" s="49" t="s">
        <v>167</v>
      </c>
    </row>
    <row r="170" spans="1:5" ht="20.100000000000001" customHeight="1">
      <c r="A170" s="50" t="s">
        <v>332</v>
      </c>
      <c r="B170" s="50">
        <v>99</v>
      </c>
      <c r="C170" s="50">
        <v>99</v>
      </c>
      <c r="D170" s="50">
        <v>1</v>
      </c>
      <c r="E170" s="50" t="s">
        <v>499</v>
      </c>
    </row>
    <row r="171" spans="1:5" ht="20.100000000000001" customHeight="1">
      <c r="A171" s="49" t="s">
        <v>160</v>
      </c>
      <c r="B171" s="49">
        <v>36</v>
      </c>
      <c r="C171" s="49">
        <v>36</v>
      </c>
      <c r="D171" s="49">
        <v>1</v>
      </c>
      <c r="E171" s="49" t="s">
        <v>161</v>
      </c>
    </row>
    <row r="172" spans="1:5" ht="20.100000000000001" customHeight="1">
      <c r="A172" s="50" t="s">
        <v>309</v>
      </c>
      <c r="B172" s="50">
        <v>255</v>
      </c>
      <c r="C172" s="50">
        <v>255</v>
      </c>
      <c r="D172" s="50">
        <v>1</v>
      </c>
      <c r="E172" s="50" t="s">
        <v>445</v>
      </c>
    </row>
    <row r="173" spans="1:5" ht="20.100000000000001" customHeight="1">
      <c r="A173" s="49" t="s">
        <v>170</v>
      </c>
      <c r="B173" s="49">
        <v>51</v>
      </c>
      <c r="C173" s="49">
        <v>51</v>
      </c>
      <c r="D173" s="49">
        <v>1</v>
      </c>
      <c r="E173" s="49" t="s">
        <v>171</v>
      </c>
    </row>
    <row r="174" spans="1:5" ht="20.100000000000001" customHeight="1">
      <c r="A174" s="51" t="s">
        <v>19</v>
      </c>
      <c r="B174" s="51">
        <v>1637</v>
      </c>
      <c r="C174" s="51">
        <v>1637</v>
      </c>
      <c r="D174" s="52">
        <v>1</v>
      </c>
      <c r="E174" s="51" t="s">
        <v>8</v>
      </c>
    </row>
    <row r="175" spans="1:5" ht="20.100000000000001" customHeight="1">
      <c r="A175" s="47" t="s">
        <v>220</v>
      </c>
      <c r="B175" s="59"/>
      <c r="C175" s="59"/>
      <c r="D175" s="59"/>
      <c r="E175" s="48" t="s">
        <v>221</v>
      </c>
    </row>
    <row r="176" spans="1:5" ht="20.100000000000001" customHeight="1">
      <c r="A176" s="49" t="s">
        <v>500</v>
      </c>
      <c r="B176" s="49">
        <v>150</v>
      </c>
      <c r="C176" s="49">
        <v>150</v>
      </c>
      <c r="D176" s="49">
        <v>1</v>
      </c>
      <c r="E176" s="49" t="s">
        <v>446</v>
      </c>
    </row>
    <row r="177" spans="1:5" ht="20.100000000000001" customHeight="1">
      <c r="A177" s="50" t="s">
        <v>238</v>
      </c>
      <c r="B177" s="50">
        <v>100</v>
      </c>
      <c r="C177" s="50">
        <v>100</v>
      </c>
      <c r="D177" s="50">
        <v>1</v>
      </c>
      <c r="E177" s="50" t="s">
        <v>239</v>
      </c>
    </row>
    <row r="178" spans="1:5" ht="20.100000000000001" customHeight="1">
      <c r="A178" s="49" t="s">
        <v>229</v>
      </c>
      <c r="B178" s="49">
        <v>5</v>
      </c>
      <c r="C178" s="49">
        <v>5</v>
      </c>
      <c r="D178" s="49">
        <v>1</v>
      </c>
      <c r="E178" s="49" t="s">
        <v>501</v>
      </c>
    </row>
    <row r="179" spans="1:5" ht="20.100000000000001" customHeight="1">
      <c r="A179" s="50" t="s">
        <v>227</v>
      </c>
      <c r="B179" s="50">
        <v>270</v>
      </c>
      <c r="C179" s="50">
        <v>270</v>
      </c>
      <c r="D179" s="50">
        <v>1</v>
      </c>
      <c r="E179" s="50" t="s">
        <v>228</v>
      </c>
    </row>
    <row r="180" spans="1:5" ht="20.100000000000001" customHeight="1">
      <c r="A180" s="49" t="s">
        <v>267</v>
      </c>
      <c r="B180" s="49">
        <v>197</v>
      </c>
      <c r="C180" s="49">
        <v>197</v>
      </c>
      <c r="D180" s="49">
        <v>1</v>
      </c>
      <c r="E180" s="49" t="s">
        <v>268</v>
      </c>
    </row>
    <row r="181" spans="1:5" ht="20.100000000000001" customHeight="1">
      <c r="A181" s="50" t="s">
        <v>269</v>
      </c>
      <c r="B181" s="50">
        <v>147</v>
      </c>
      <c r="C181" s="50">
        <v>147</v>
      </c>
      <c r="D181" s="50">
        <v>1</v>
      </c>
      <c r="E181" s="50" t="s">
        <v>270</v>
      </c>
    </row>
    <row r="182" spans="1:5" ht="20.100000000000001" customHeight="1">
      <c r="A182" s="49" t="s">
        <v>271</v>
      </c>
      <c r="B182" s="49">
        <v>76</v>
      </c>
      <c r="C182" s="49">
        <v>76</v>
      </c>
      <c r="D182" s="49">
        <v>1</v>
      </c>
      <c r="E182" s="49" t="s">
        <v>272</v>
      </c>
    </row>
    <row r="183" spans="1:5" ht="20.100000000000001" customHeight="1">
      <c r="A183" s="50" t="s">
        <v>273</v>
      </c>
      <c r="B183" s="50">
        <v>118</v>
      </c>
      <c r="C183" s="50">
        <v>118</v>
      </c>
      <c r="D183" s="50">
        <v>1</v>
      </c>
      <c r="E183" s="50" t="s">
        <v>274</v>
      </c>
    </row>
    <row r="184" spans="1:5" ht="20.100000000000001" customHeight="1">
      <c r="A184" s="49" t="s">
        <v>275</v>
      </c>
      <c r="B184" s="49">
        <v>106</v>
      </c>
      <c r="C184" s="49">
        <v>106</v>
      </c>
      <c r="D184" s="49">
        <v>1</v>
      </c>
      <c r="E184" s="49" t="s">
        <v>276</v>
      </c>
    </row>
    <row r="185" spans="1:5" ht="20.100000000000001" customHeight="1">
      <c r="A185" s="50" t="s">
        <v>222</v>
      </c>
      <c r="B185" s="50">
        <v>159</v>
      </c>
      <c r="C185" s="50">
        <v>159</v>
      </c>
      <c r="D185" s="50">
        <v>1</v>
      </c>
      <c r="E185" s="50" t="s">
        <v>277</v>
      </c>
    </row>
    <row r="186" spans="1:5" ht="20.100000000000001" customHeight="1">
      <c r="A186" s="49" t="s">
        <v>278</v>
      </c>
      <c r="B186" s="49">
        <v>166</v>
      </c>
      <c r="C186" s="49">
        <v>166</v>
      </c>
      <c r="D186" s="49">
        <v>1</v>
      </c>
      <c r="E186" s="49" t="s">
        <v>279</v>
      </c>
    </row>
    <row r="187" spans="1:5" ht="20.100000000000001" customHeight="1">
      <c r="A187" s="50" t="s">
        <v>242</v>
      </c>
      <c r="B187" s="50">
        <v>144</v>
      </c>
      <c r="C187" s="50">
        <v>144</v>
      </c>
      <c r="D187" s="50">
        <v>1</v>
      </c>
      <c r="E187" s="50" t="s">
        <v>280</v>
      </c>
    </row>
    <row r="188" spans="1:5" ht="20.100000000000001" customHeight="1">
      <c r="A188" s="49" t="s">
        <v>249</v>
      </c>
      <c r="B188" s="49">
        <v>59</v>
      </c>
      <c r="C188" s="49">
        <v>59</v>
      </c>
      <c r="D188" s="49">
        <v>1</v>
      </c>
      <c r="E188" s="49" t="s">
        <v>250</v>
      </c>
    </row>
    <row r="189" spans="1:5" ht="20.100000000000001" customHeight="1">
      <c r="A189" s="50" t="s">
        <v>240</v>
      </c>
      <c r="B189" s="50">
        <v>77</v>
      </c>
      <c r="C189" s="50">
        <v>77</v>
      </c>
      <c r="D189" s="50">
        <v>1</v>
      </c>
      <c r="E189" s="50" t="s">
        <v>241</v>
      </c>
    </row>
    <row r="190" spans="1:5" ht="20.100000000000001" customHeight="1">
      <c r="A190" s="49" t="s">
        <v>235</v>
      </c>
      <c r="B190" s="49">
        <v>113</v>
      </c>
      <c r="C190" s="49">
        <v>113</v>
      </c>
      <c r="D190" s="49">
        <v>1</v>
      </c>
      <c r="E190" s="49" t="s">
        <v>236</v>
      </c>
    </row>
    <row r="191" spans="1:5" ht="20.100000000000001" customHeight="1">
      <c r="A191" s="50" t="s">
        <v>281</v>
      </c>
      <c r="B191" s="50">
        <v>182</v>
      </c>
      <c r="C191" s="50">
        <v>182</v>
      </c>
      <c r="D191" s="50">
        <v>1</v>
      </c>
      <c r="E191" s="50" t="s">
        <v>237</v>
      </c>
    </row>
    <row r="192" spans="1:5" ht="20.100000000000001" customHeight="1">
      <c r="A192" s="49" t="s">
        <v>233</v>
      </c>
      <c r="B192" s="49">
        <v>110</v>
      </c>
      <c r="C192" s="49">
        <v>110</v>
      </c>
      <c r="D192" s="49">
        <v>1</v>
      </c>
      <c r="E192" s="49" t="s">
        <v>234</v>
      </c>
    </row>
    <row r="193" spans="1:5" ht="20.100000000000001" customHeight="1">
      <c r="A193" s="50" t="s">
        <v>223</v>
      </c>
      <c r="B193" s="50">
        <v>55</v>
      </c>
      <c r="C193" s="50">
        <v>55</v>
      </c>
      <c r="D193" s="50">
        <v>1</v>
      </c>
      <c r="E193" s="50" t="s">
        <v>224</v>
      </c>
    </row>
    <row r="194" spans="1:5" ht="20.100000000000001" customHeight="1">
      <c r="A194" s="49" t="s">
        <v>438</v>
      </c>
      <c r="B194" s="49">
        <v>130</v>
      </c>
      <c r="C194" s="49">
        <v>130</v>
      </c>
      <c r="D194" s="49">
        <v>1</v>
      </c>
      <c r="E194" s="49" t="s">
        <v>447</v>
      </c>
    </row>
    <row r="195" spans="1:5" ht="20.100000000000001" customHeight="1">
      <c r="A195" s="50" t="s">
        <v>282</v>
      </c>
      <c r="B195" s="50">
        <v>43</v>
      </c>
      <c r="C195" s="50">
        <v>43</v>
      </c>
      <c r="D195" s="50">
        <v>1</v>
      </c>
      <c r="E195" s="50" t="s">
        <v>283</v>
      </c>
    </row>
    <row r="196" spans="1:5" ht="20.100000000000001" customHeight="1">
      <c r="A196" s="49" t="s">
        <v>470</v>
      </c>
      <c r="B196" s="49">
        <v>84</v>
      </c>
      <c r="C196" s="49">
        <v>84</v>
      </c>
      <c r="D196" s="49">
        <v>1</v>
      </c>
      <c r="E196" s="49" t="s">
        <v>471</v>
      </c>
    </row>
    <row r="197" spans="1:5" ht="20.100000000000001" customHeight="1">
      <c r="A197" s="50" t="s">
        <v>247</v>
      </c>
      <c r="B197" s="50">
        <v>61</v>
      </c>
      <c r="C197" s="50">
        <v>61</v>
      </c>
      <c r="D197" s="50">
        <v>1</v>
      </c>
      <c r="E197" s="50" t="s">
        <v>248</v>
      </c>
    </row>
    <row r="198" spans="1:5" ht="20.100000000000001" customHeight="1">
      <c r="A198" s="49" t="s">
        <v>284</v>
      </c>
      <c r="B198" s="49">
        <v>136</v>
      </c>
      <c r="C198" s="49">
        <v>136</v>
      </c>
      <c r="D198" s="49">
        <v>1</v>
      </c>
      <c r="E198" s="49" t="s">
        <v>285</v>
      </c>
    </row>
    <row r="199" spans="1:5" ht="20.100000000000001" customHeight="1">
      <c r="A199" s="50" t="s">
        <v>243</v>
      </c>
      <c r="B199" s="50">
        <v>129</v>
      </c>
      <c r="C199" s="50">
        <v>129</v>
      </c>
      <c r="D199" s="50">
        <v>1</v>
      </c>
      <c r="E199" s="50" t="s">
        <v>502</v>
      </c>
    </row>
    <row r="200" spans="1:5" ht="20.100000000000001" customHeight="1">
      <c r="A200" s="49" t="s">
        <v>231</v>
      </c>
      <c r="B200" s="49">
        <v>82</v>
      </c>
      <c r="C200" s="49">
        <v>82</v>
      </c>
      <c r="D200" s="49">
        <v>1</v>
      </c>
      <c r="E200" s="49" t="s">
        <v>232</v>
      </c>
    </row>
    <row r="201" spans="1:5" ht="20.100000000000001" customHeight="1">
      <c r="A201" s="50" t="s">
        <v>245</v>
      </c>
      <c r="B201" s="50">
        <v>90</v>
      </c>
      <c r="C201" s="50">
        <v>90</v>
      </c>
      <c r="D201" s="50">
        <v>1</v>
      </c>
      <c r="E201" s="50" t="s">
        <v>246</v>
      </c>
    </row>
    <row r="202" spans="1:5" ht="20.100000000000001" customHeight="1">
      <c r="A202" s="49" t="s">
        <v>225</v>
      </c>
      <c r="B202" s="49">
        <v>120</v>
      </c>
      <c r="C202" s="49">
        <v>120</v>
      </c>
      <c r="D202" s="49">
        <v>1</v>
      </c>
      <c r="E202" s="49" t="s">
        <v>226</v>
      </c>
    </row>
    <row r="203" spans="1:5" ht="20.100000000000001" customHeight="1">
      <c r="A203" s="50" t="s">
        <v>440</v>
      </c>
      <c r="B203" s="50">
        <v>107</v>
      </c>
      <c r="C203" s="50">
        <v>107</v>
      </c>
      <c r="D203" s="50">
        <v>1</v>
      </c>
      <c r="E203" s="50" t="s">
        <v>448</v>
      </c>
    </row>
    <row r="204" spans="1:5" ht="20.100000000000001" customHeight="1">
      <c r="A204" s="51" t="s">
        <v>19</v>
      </c>
      <c r="B204" s="51">
        <v>3216</v>
      </c>
      <c r="C204" s="51">
        <v>3216</v>
      </c>
      <c r="D204" s="52">
        <v>1</v>
      </c>
      <c r="E204" s="51" t="s">
        <v>8</v>
      </c>
    </row>
    <row r="205" spans="1:5" ht="20.100000000000001" customHeight="1">
      <c r="A205" s="47" t="s">
        <v>192</v>
      </c>
      <c r="B205" s="59"/>
      <c r="C205" s="59"/>
      <c r="D205" s="59"/>
      <c r="E205" s="48" t="s">
        <v>193</v>
      </c>
    </row>
    <row r="206" spans="1:5" ht="20.100000000000001" customHeight="1">
      <c r="A206" s="49" t="s">
        <v>206</v>
      </c>
      <c r="B206" s="49">
        <v>714</v>
      </c>
      <c r="C206" s="49">
        <v>714</v>
      </c>
      <c r="D206" s="49">
        <v>1</v>
      </c>
      <c r="E206" s="49" t="s">
        <v>207</v>
      </c>
    </row>
    <row r="207" spans="1:5" ht="20.100000000000001" customHeight="1">
      <c r="A207" s="50" t="s">
        <v>196</v>
      </c>
      <c r="B207" s="50">
        <v>41</v>
      </c>
      <c r="C207" s="50">
        <v>41</v>
      </c>
      <c r="D207" s="50">
        <v>1</v>
      </c>
      <c r="E207" s="50" t="s">
        <v>197</v>
      </c>
    </row>
    <row r="208" spans="1:5" ht="20.100000000000001" customHeight="1">
      <c r="A208" s="49" t="s">
        <v>202</v>
      </c>
      <c r="B208" s="49">
        <v>428</v>
      </c>
      <c r="C208" s="49">
        <v>428</v>
      </c>
      <c r="D208" s="49">
        <v>1</v>
      </c>
      <c r="E208" s="49" t="s">
        <v>203</v>
      </c>
    </row>
    <row r="209" spans="1:5" ht="20.100000000000001" customHeight="1">
      <c r="A209" s="50" t="s">
        <v>200</v>
      </c>
      <c r="B209" s="50">
        <v>617</v>
      </c>
      <c r="C209" s="50">
        <v>617</v>
      </c>
      <c r="D209" s="50">
        <v>1</v>
      </c>
      <c r="E209" s="50" t="s">
        <v>201</v>
      </c>
    </row>
    <row r="210" spans="1:5" ht="20.100000000000001" customHeight="1">
      <c r="A210" s="49" t="s">
        <v>334</v>
      </c>
      <c r="B210" s="49">
        <v>1297</v>
      </c>
      <c r="C210" s="49">
        <v>1297</v>
      </c>
      <c r="D210" s="49">
        <v>1</v>
      </c>
      <c r="E210" s="49" t="s">
        <v>362</v>
      </c>
    </row>
    <row r="211" spans="1:5" ht="20.100000000000001" customHeight="1">
      <c r="A211" s="50" t="s">
        <v>194</v>
      </c>
      <c r="B211" s="50">
        <v>877</v>
      </c>
      <c r="C211" s="50">
        <v>877</v>
      </c>
      <c r="D211" s="50">
        <v>1</v>
      </c>
      <c r="E211" s="50" t="s">
        <v>195</v>
      </c>
    </row>
    <row r="212" spans="1:5" ht="20.100000000000001" customHeight="1">
      <c r="A212" s="49" t="s">
        <v>290</v>
      </c>
      <c r="B212" s="49">
        <v>226</v>
      </c>
      <c r="C212" s="49">
        <v>226</v>
      </c>
      <c r="D212" s="49">
        <v>1</v>
      </c>
      <c r="E212" s="49" t="s">
        <v>295</v>
      </c>
    </row>
    <row r="213" spans="1:5" ht="20.100000000000001" customHeight="1">
      <c r="A213" s="50" t="s">
        <v>336</v>
      </c>
      <c r="B213" s="50">
        <v>347</v>
      </c>
      <c r="C213" s="50">
        <v>347</v>
      </c>
      <c r="D213" s="50">
        <v>1</v>
      </c>
      <c r="E213" s="50" t="s">
        <v>363</v>
      </c>
    </row>
    <row r="214" spans="1:5" ht="20.100000000000001" customHeight="1">
      <c r="A214" s="49" t="s">
        <v>335</v>
      </c>
      <c r="B214" s="49">
        <v>1144</v>
      </c>
      <c r="C214" s="49">
        <v>1144</v>
      </c>
      <c r="D214" s="49">
        <v>1</v>
      </c>
      <c r="E214" s="49" t="s">
        <v>361</v>
      </c>
    </row>
    <row r="215" spans="1:5" ht="20.100000000000001" customHeight="1">
      <c r="A215" s="50" t="s">
        <v>198</v>
      </c>
      <c r="B215" s="50">
        <v>337</v>
      </c>
      <c r="C215" s="50">
        <v>337</v>
      </c>
      <c r="D215" s="50">
        <v>1</v>
      </c>
      <c r="E215" s="50" t="s">
        <v>503</v>
      </c>
    </row>
    <row r="216" spans="1:5" ht="20.100000000000001" customHeight="1">
      <c r="A216" s="49" t="s">
        <v>204</v>
      </c>
      <c r="B216" s="49">
        <v>243</v>
      </c>
      <c r="C216" s="49">
        <v>243</v>
      </c>
      <c r="D216" s="49">
        <v>1</v>
      </c>
      <c r="E216" s="49" t="s">
        <v>205</v>
      </c>
    </row>
    <row r="217" spans="1:5" ht="20.100000000000001" customHeight="1">
      <c r="A217" s="51" t="s">
        <v>19</v>
      </c>
      <c r="B217" s="51">
        <v>6271</v>
      </c>
      <c r="C217" s="51">
        <v>6271</v>
      </c>
      <c r="D217" s="52">
        <v>1</v>
      </c>
      <c r="E217" s="51" t="s">
        <v>8</v>
      </c>
    </row>
    <row r="218" spans="1:5" ht="20.100000000000001" customHeight="1">
      <c r="A218" s="47" t="s">
        <v>208</v>
      </c>
      <c r="B218" s="59"/>
      <c r="C218" s="59"/>
      <c r="D218" s="59"/>
      <c r="E218" s="48" t="s">
        <v>286</v>
      </c>
    </row>
    <row r="219" spans="1:5" ht="20.100000000000001" customHeight="1">
      <c r="A219" s="49" t="s">
        <v>216</v>
      </c>
      <c r="B219" s="49">
        <v>208</v>
      </c>
      <c r="C219" s="49">
        <v>208</v>
      </c>
      <c r="D219" s="49">
        <v>1</v>
      </c>
      <c r="E219" s="49" t="s">
        <v>217</v>
      </c>
    </row>
    <row r="220" spans="1:5" ht="20.100000000000001" customHeight="1">
      <c r="A220" s="50" t="s">
        <v>214</v>
      </c>
      <c r="B220" s="50">
        <v>149</v>
      </c>
      <c r="C220" s="50">
        <v>149</v>
      </c>
      <c r="D220" s="50">
        <v>1</v>
      </c>
      <c r="E220" s="50" t="s">
        <v>215</v>
      </c>
    </row>
    <row r="221" spans="1:5" ht="20.100000000000001" customHeight="1">
      <c r="A221" s="49" t="s">
        <v>209</v>
      </c>
      <c r="B221" s="49">
        <v>157</v>
      </c>
      <c r="C221" s="49">
        <v>157</v>
      </c>
      <c r="D221" s="49">
        <v>1</v>
      </c>
      <c r="E221" s="49" t="s">
        <v>210</v>
      </c>
    </row>
    <row r="222" spans="1:5" ht="20.100000000000001" customHeight="1">
      <c r="A222" s="50" t="s">
        <v>406</v>
      </c>
      <c r="B222" s="50">
        <v>219</v>
      </c>
      <c r="C222" s="50">
        <v>219</v>
      </c>
      <c r="D222" s="50">
        <v>1</v>
      </c>
      <c r="E222" s="50" t="s">
        <v>425</v>
      </c>
    </row>
    <row r="223" spans="1:5" ht="20.100000000000001" customHeight="1">
      <c r="A223" s="49" t="s">
        <v>405</v>
      </c>
      <c r="B223" s="49">
        <v>175</v>
      </c>
      <c r="C223" s="49">
        <v>175</v>
      </c>
      <c r="D223" s="49">
        <v>1</v>
      </c>
      <c r="E223" s="49" t="s">
        <v>426</v>
      </c>
    </row>
    <row r="224" spans="1:5" ht="20.100000000000001" customHeight="1">
      <c r="A224" s="50" t="s">
        <v>407</v>
      </c>
      <c r="B224" s="50">
        <v>146</v>
      </c>
      <c r="C224" s="50">
        <v>146</v>
      </c>
      <c r="D224" s="50">
        <v>1</v>
      </c>
      <c r="E224" s="50" t="s">
        <v>427</v>
      </c>
    </row>
    <row r="225" spans="1:5" ht="20.100000000000001" customHeight="1">
      <c r="A225" s="49" t="s">
        <v>409</v>
      </c>
      <c r="B225" s="49">
        <v>162</v>
      </c>
      <c r="C225" s="49">
        <v>162</v>
      </c>
      <c r="D225" s="49">
        <v>1</v>
      </c>
      <c r="E225" s="49" t="s">
        <v>431</v>
      </c>
    </row>
    <row r="226" spans="1:5" ht="20.100000000000001" customHeight="1">
      <c r="A226" s="50" t="s">
        <v>211</v>
      </c>
      <c r="B226" s="50">
        <v>186</v>
      </c>
      <c r="C226" s="50">
        <v>186</v>
      </c>
      <c r="D226" s="50">
        <v>1</v>
      </c>
      <c r="E226" s="50" t="s">
        <v>430</v>
      </c>
    </row>
    <row r="227" spans="1:5" ht="20.100000000000001" customHeight="1">
      <c r="A227" s="49" t="s">
        <v>408</v>
      </c>
      <c r="B227" s="49">
        <v>360</v>
      </c>
      <c r="C227" s="49">
        <v>360</v>
      </c>
      <c r="D227" s="49">
        <v>1</v>
      </c>
      <c r="E227" s="49" t="s">
        <v>428</v>
      </c>
    </row>
    <row r="228" spans="1:5" ht="20.100000000000001" customHeight="1">
      <c r="A228" s="50" t="s">
        <v>218</v>
      </c>
      <c r="B228" s="50">
        <v>153</v>
      </c>
      <c r="C228" s="50">
        <v>153</v>
      </c>
      <c r="D228" s="50">
        <v>1</v>
      </c>
      <c r="E228" s="50" t="s">
        <v>219</v>
      </c>
    </row>
    <row r="229" spans="1:5" ht="20.100000000000001" customHeight="1">
      <c r="A229" s="49" t="s">
        <v>212</v>
      </c>
      <c r="B229" s="49">
        <v>312</v>
      </c>
      <c r="C229" s="49">
        <v>312</v>
      </c>
      <c r="D229" s="49">
        <v>1</v>
      </c>
      <c r="E229" s="49" t="s">
        <v>213</v>
      </c>
    </row>
    <row r="230" spans="1:5" ht="20.100000000000001" customHeight="1">
      <c r="A230" s="50" t="s">
        <v>404</v>
      </c>
      <c r="B230" s="50">
        <v>77</v>
      </c>
      <c r="C230" s="50">
        <v>77</v>
      </c>
      <c r="D230" s="50">
        <v>1</v>
      </c>
      <c r="E230" s="50" t="s">
        <v>429</v>
      </c>
    </row>
    <row r="231" spans="1:5" ht="20.100000000000001" customHeight="1">
      <c r="A231" s="49" t="s">
        <v>441</v>
      </c>
      <c r="B231" s="49">
        <v>504</v>
      </c>
      <c r="C231" s="49">
        <v>504</v>
      </c>
      <c r="D231" s="49">
        <v>1</v>
      </c>
      <c r="E231" s="49" t="s">
        <v>449</v>
      </c>
    </row>
    <row r="232" spans="1:5" ht="20.100000000000001" customHeight="1">
      <c r="A232" s="51" t="s">
        <v>19</v>
      </c>
      <c r="B232" s="51">
        <v>2808</v>
      </c>
      <c r="C232" s="51">
        <v>2808</v>
      </c>
      <c r="D232" s="52">
        <v>1</v>
      </c>
      <c r="E232" s="51" t="s">
        <v>8</v>
      </c>
    </row>
    <row r="233" spans="1:5" ht="20.100000000000001" customHeight="1">
      <c r="A233" s="47" t="s">
        <v>90</v>
      </c>
      <c r="B233" s="59"/>
      <c r="C233" s="59"/>
      <c r="D233" s="59"/>
      <c r="E233" s="48" t="s">
        <v>91</v>
      </c>
    </row>
    <row r="234" spans="1:5" ht="20.100000000000001" customHeight="1">
      <c r="A234" s="49" t="s">
        <v>103</v>
      </c>
      <c r="B234" s="49">
        <v>880</v>
      </c>
      <c r="C234" s="49">
        <v>880</v>
      </c>
      <c r="D234" s="49">
        <v>1</v>
      </c>
      <c r="E234" s="49" t="s">
        <v>104</v>
      </c>
    </row>
    <row r="235" spans="1:5" ht="20.100000000000001" customHeight="1">
      <c r="A235" s="50" t="s">
        <v>292</v>
      </c>
      <c r="B235" s="50">
        <v>589</v>
      </c>
      <c r="C235" s="50">
        <v>589</v>
      </c>
      <c r="D235" s="50">
        <v>1</v>
      </c>
      <c r="E235" s="50" t="s">
        <v>296</v>
      </c>
    </row>
    <row r="236" spans="1:5" ht="20.100000000000001" customHeight="1">
      <c r="A236" s="49" t="s">
        <v>109</v>
      </c>
      <c r="B236" s="49">
        <v>814</v>
      </c>
      <c r="C236" s="49">
        <v>814</v>
      </c>
      <c r="D236" s="49">
        <v>1</v>
      </c>
      <c r="E236" s="49" t="s">
        <v>110</v>
      </c>
    </row>
    <row r="237" spans="1:5" ht="20.100000000000001" customHeight="1">
      <c r="A237" s="50" t="s">
        <v>291</v>
      </c>
      <c r="B237" s="50">
        <v>1176</v>
      </c>
      <c r="C237" s="50">
        <v>1176</v>
      </c>
      <c r="D237" s="50">
        <v>1</v>
      </c>
      <c r="E237" s="50" t="s">
        <v>297</v>
      </c>
    </row>
    <row r="238" spans="1:5" ht="20.100000000000001" customHeight="1">
      <c r="A238" s="49" t="s">
        <v>302</v>
      </c>
      <c r="B238" s="49">
        <v>45</v>
      </c>
      <c r="C238" s="49">
        <v>45</v>
      </c>
      <c r="D238" s="49">
        <v>1</v>
      </c>
      <c r="E238" s="49" t="s">
        <v>360</v>
      </c>
    </row>
    <row r="239" spans="1:5" ht="20.100000000000001" customHeight="1">
      <c r="A239" s="50" t="s">
        <v>99</v>
      </c>
      <c r="B239" s="50">
        <v>78</v>
      </c>
      <c r="C239" s="50">
        <v>78</v>
      </c>
      <c r="D239" s="50">
        <v>1</v>
      </c>
      <c r="E239" s="50" t="s">
        <v>100</v>
      </c>
    </row>
    <row r="240" spans="1:5" ht="20.100000000000001" customHeight="1">
      <c r="A240" s="49" t="s">
        <v>107</v>
      </c>
      <c r="B240" s="49">
        <v>818</v>
      </c>
      <c r="C240" s="49">
        <v>818</v>
      </c>
      <c r="D240" s="49">
        <v>1</v>
      </c>
      <c r="E240" s="49" t="s">
        <v>108</v>
      </c>
    </row>
    <row r="241" spans="1:5" ht="20.100000000000001" customHeight="1">
      <c r="A241" s="50" t="s">
        <v>97</v>
      </c>
      <c r="B241" s="50">
        <v>221</v>
      </c>
      <c r="C241" s="50">
        <v>221</v>
      </c>
      <c r="D241" s="50">
        <v>1</v>
      </c>
      <c r="E241" s="50" t="s">
        <v>98</v>
      </c>
    </row>
    <row r="242" spans="1:5" ht="20.100000000000001" customHeight="1">
      <c r="A242" s="49" t="s">
        <v>101</v>
      </c>
      <c r="B242" s="49">
        <v>496</v>
      </c>
      <c r="C242" s="49">
        <v>496</v>
      </c>
      <c r="D242" s="49">
        <v>1</v>
      </c>
      <c r="E242" s="49" t="s">
        <v>102</v>
      </c>
    </row>
    <row r="243" spans="1:5" ht="20.100000000000001" customHeight="1">
      <c r="A243" s="50" t="s">
        <v>293</v>
      </c>
      <c r="B243" s="50">
        <v>424</v>
      </c>
      <c r="C243" s="50">
        <v>424</v>
      </c>
      <c r="D243" s="50">
        <v>1</v>
      </c>
      <c r="E243" s="50" t="s">
        <v>298</v>
      </c>
    </row>
    <row r="244" spans="1:5" ht="20.100000000000001" customHeight="1">
      <c r="A244" s="49" t="s">
        <v>287</v>
      </c>
      <c r="B244" s="49">
        <v>208</v>
      </c>
      <c r="C244" s="49">
        <v>208</v>
      </c>
      <c r="D244" s="49">
        <v>1</v>
      </c>
      <c r="E244" s="49" t="s">
        <v>92</v>
      </c>
    </row>
    <row r="245" spans="1:5" ht="20.100000000000001" customHeight="1">
      <c r="A245" s="50" t="s">
        <v>105</v>
      </c>
      <c r="B245" s="50">
        <v>1514</v>
      </c>
      <c r="C245" s="50">
        <v>1514</v>
      </c>
      <c r="D245" s="50">
        <v>1</v>
      </c>
      <c r="E245" s="50" t="s">
        <v>106</v>
      </c>
    </row>
    <row r="246" spans="1:5" ht="20.100000000000001" customHeight="1">
      <c r="A246" s="49" t="s">
        <v>95</v>
      </c>
      <c r="B246" s="49">
        <v>144</v>
      </c>
      <c r="C246" s="49">
        <v>144</v>
      </c>
      <c r="D246" s="49">
        <v>1</v>
      </c>
      <c r="E246" s="49" t="s">
        <v>96</v>
      </c>
    </row>
    <row r="247" spans="1:5" ht="20.100000000000001" customHeight="1">
      <c r="A247" s="50" t="s">
        <v>111</v>
      </c>
      <c r="B247" s="50">
        <v>125</v>
      </c>
      <c r="C247" s="50">
        <v>125</v>
      </c>
      <c r="D247" s="50">
        <v>1</v>
      </c>
      <c r="E247" s="50" t="s">
        <v>112</v>
      </c>
    </row>
    <row r="248" spans="1:5" ht="20.100000000000001" customHeight="1">
      <c r="A248" s="49" t="s">
        <v>93</v>
      </c>
      <c r="B248" s="49">
        <v>167</v>
      </c>
      <c r="C248" s="49">
        <v>167</v>
      </c>
      <c r="D248" s="49">
        <v>1</v>
      </c>
      <c r="E248" s="49" t="s">
        <v>94</v>
      </c>
    </row>
    <row r="249" spans="1:5" ht="20.100000000000001" customHeight="1">
      <c r="A249" s="51" t="s">
        <v>19</v>
      </c>
      <c r="B249" s="51">
        <v>7699</v>
      </c>
      <c r="C249" s="51">
        <v>7699</v>
      </c>
      <c r="D249" s="52">
        <v>1</v>
      </c>
      <c r="E249" s="51" t="s">
        <v>8</v>
      </c>
    </row>
    <row r="250" spans="1:5" ht="20.100000000000001" customHeight="1">
      <c r="A250" s="51" t="s">
        <v>251</v>
      </c>
      <c r="B250" s="51">
        <v>79084</v>
      </c>
      <c r="C250" s="51">
        <v>79084</v>
      </c>
      <c r="D250" s="52">
        <v>1</v>
      </c>
      <c r="E250" s="51" t="s">
        <v>252</v>
      </c>
    </row>
    <row r="251" spans="1:5" ht="20.100000000000001" customHeight="1">
      <c r="A251" s="53" t="s">
        <v>47</v>
      </c>
      <c r="B251" s="44"/>
      <c r="C251" s="45"/>
      <c r="D251" s="43"/>
      <c r="E251" s="54" t="s">
        <v>48</v>
      </c>
    </row>
  </sheetData>
  <mergeCells count="18">
    <mergeCell ref="B45:D45"/>
    <mergeCell ref="A5:A6"/>
    <mergeCell ref="E5:E6"/>
    <mergeCell ref="B2:E2"/>
    <mergeCell ref="B3:E3"/>
    <mergeCell ref="B7:D7"/>
    <mergeCell ref="B21:D21"/>
    <mergeCell ref="B30:D30"/>
    <mergeCell ref="B175:D175"/>
    <mergeCell ref="B205:D205"/>
    <mergeCell ref="B218:D218"/>
    <mergeCell ref="B233:D233"/>
    <mergeCell ref="B64:D64"/>
    <mergeCell ref="B76:D76"/>
    <mergeCell ref="B97:D97"/>
    <mergeCell ref="B112:D112"/>
    <mergeCell ref="B150:D150"/>
    <mergeCell ref="B162:D16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2</vt:i4>
      </vt:variant>
    </vt:vector>
  </HeadingPairs>
  <TitlesOfParts>
    <vt:vector size="4" baseType="lpstr">
      <vt:lpstr>table3-43</vt:lpstr>
      <vt:lpstr>ورقة2</vt:lpstr>
      <vt:lpstr>'table3-43'!Print_Area</vt:lpstr>
      <vt:lpstr>'table3-43'!Print_Titles</vt:lpstr>
    </vt:vector>
  </TitlesOfParts>
  <Company>IPA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التيماني</dc:creator>
  <cp:lastModifiedBy>Admin</cp:lastModifiedBy>
  <cp:lastPrinted>2016-03-20T12:18:31Z</cp:lastPrinted>
  <dcterms:created xsi:type="dcterms:W3CDTF">1998-04-27T07:31:05Z</dcterms:created>
  <dcterms:modified xsi:type="dcterms:W3CDTF">2016-11-17T17:46:15Z</dcterms:modified>
</cp:coreProperties>
</file>