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ورقة1" sheetId="1" r:id="rId1"/>
  </sheets>
  <definedNames>
    <definedName name="_xlnm.Print_Area" localSheetId="0">ورقة1!$A$1:$V$40</definedName>
  </definedNames>
  <calcPr calcId="152511"/>
</workbook>
</file>

<file path=xl/calcChain.xml><?xml version="1.0" encoding="utf-8"?>
<calcChain xmlns="http://schemas.openxmlformats.org/spreadsheetml/2006/main">
  <c r="Q38" i="1" l="1"/>
  <c r="O38" i="1"/>
  <c r="K38" i="1"/>
  <c r="I38" i="1"/>
  <c r="E38" i="1"/>
  <c r="C38" i="1"/>
  <c r="E37" i="1"/>
  <c r="I37" i="1"/>
  <c r="K37" i="1"/>
  <c r="O37" i="1"/>
  <c r="Q37" i="1"/>
  <c r="C37" i="1"/>
  <c r="Q35" i="1"/>
  <c r="O35" i="1"/>
  <c r="K35" i="1"/>
  <c r="I35" i="1"/>
  <c r="E35" i="1"/>
  <c r="C35" i="1"/>
  <c r="Q31" i="1"/>
  <c r="O31" i="1"/>
  <c r="K31" i="1"/>
  <c r="I31" i="1"/>
  <c r="E31" i="1"/>
  <c r="C31" i="1"/>
  <c r="Q27" i="1"/>
  <c r="O27" i="1"/>
  <c r="K27" i="1"/>
  <c r="I27" i="1"/>
  <c r="E27" i="1"/>
  <c r="C27" i="1"/>
  <c r="Q23" i="1"/>
  <c r="O23" i="1"/>
  <c r="K23" i="1"/>
  <c r="I23" i="1"/>
  <c r="E23" i="1"/>
  <c r="C23" i="1"/>
  <c r="Q19" i="1"/>
  <c r="O19" i="1"/>
  <c r="K19" i="1"/>
  <c r="I19" i="1"/>
  <c r="E19" i="1"/>
  <c r="C19" i="1"/>
  <c r="Q15" i="1"/>
  <c r="O15" i="1"/>
  <c r="K15" i="1"/>
  <c r="I15" i="1"/>
  <c r="E15" i="1"/>
  <c r="C15" i="1"/>
  <c r="E11" i="1"/>
  <c r="C11" i="1"/>
  <c r="I11" i="1"/>
  <c r="K11" i="1"/>
  <c r="O11" i="1"/>
  <c r="Q11" i="1"/>
  <c r="G15" i="1" l="1"/>
  <c r="S23" i="1"/>
  <c r="S27" i="1"/>
  <c r="M35" i="1"/>
  <c r="G19" i="1"/>
  <c r="G11" i="1"/>
  <c r="S37" i="1"/>
  <c r="M38" i="1"/>
  <c r="G23" i="1"/>
  <c r="G27" i="1"/>
  <c r="M19" i="1"/>
  <c r="G37" i="1"/>
  <c r="S15" i="1"/>
  <c r="S31" i="1"/>
  <c r="S35" i="1"/>
  <c r="G35" i="1"/>
  <c r="S38" i="1"/>
  <c r="S19" i="1"/>
  <c r="Q39" i="1"/>
  <c r="M31" i="1"/>
  <c r="M27" i="1"/>
  <c r="K39" i="1"/>
  <c r="M37" i="1"/>
  <c r="M23" i="1"/>
  <c r="I39" i="1"/>
  <c r="M11" i="1"/>
  <c r="G38" i="1"/>
  <c r="G31" i="1"/>
  <c r="C39" i="1"/>
  <c r="E39" i="1"/>
  <c r="O39" i="1"/>
  <c r="S11" i="1"/>
  <c r="M15" i="1"/>
  <c r="G39" i="1" l="1"/>
  <c r="S39" i="1"/>
  <c r="M39" i="1"/>
</calcChain>
</file>

<file path=xl/sharedStrings.xml><?xml version="1.0" encoding="utf-8"?>
<sst xmlns="http://schemas.openxmlformats.org/spreadsheetml/2006/main" count="96" uniqueCount="40">
  <si>
    <t>دبلوم عالي</t>
  </si>
  <si>
    <t>ماجستير</t>
  </si>
  <si>
    <t>زمالة</t>
  </si>
  <si>
    <t>Total</t>
  </si>
  <si>
    <t>ذكور</t>
  </si>
  <si>
    <t>إناث</t>
  </si>
  <si>
    <t>جملة</t>
  </si>
  <si>
    <t>مبتعثون</t>
  </si>
  <si>
    <t>على حسابهم الخاص</t>
  </si>
  <si>
    <t>المجموع</t>
  </si>
  <si>
    <t>Scholarshp</t>
  </si>
  <si>
    <t>Private</t>
  </si>
  <si>
    <t>مستوى الدراسة</t>
  </si>
  <si>
    <t>دكتوراه</t>
  </si>
  <si>
    <t>بكالوريوس</t>
  </si>
  <si>
    <t>أخرى</t>
  </si>
  <si>
    <t>الإجمالي</t>
  </si>
  <si>
    <t>Male</t>
  </si>
  <si>
    <t>Fmale</t>
  </si>
  <si>
    <t>Bachelor</t>
  </si>
  <si>
    <t>دبلوم متوسط</t>
  </si>
  <si>
    <t>Intermediate Diploma</t>
  </si>
  <si>
    <t>جدول 3-19</t>
  </si>
  <si>
    <t>Table 3-19</t>
  </si>
  <si>
    <t>المصدر :  وزارة التعليم.</t>
  </si>
  <si>
    <t>Level of Study</t>
  </si>
  <si>
    <t>Source :   Ministry of Education.</t>
  </si>
  <si>
    <t xml:space="preserve">   </t>
  </si>
  <si>
    <t>High Diploma</t>
  </si>
  <si>
    <t>Master</t>
  </si>
  <si>
    <t>Doctorate</t>
  </si>
  <si>
    <t>Associate</t>
  </si>
  <si>
    <t>Others</t>
  </si>
  <si>
    <t>التعليم والتدريب</t>
  </si>
  <si>
    <t>Education &amp; Training</t>
  </si>
  <si>
    <t xml:space="preserve">  المقيدون      Students                     </t>
  </si>
  <si>
    <t xml:space="preserve">  خريجو العام السابق Last Year Graduates                  </t>
  </si>
  <si>
    <t xml:space="preserve">     المستجدون     New Students                     </t>
  </si>
  <si>
    <t>خلاصة إحصائية عن الدارسين في الخارج حسب المراحل 
الدراسية لعام 1435/1434هـ</t>
  </si>
  <si>
    <t xml:space="preserve"> Summary Statistics for Studying Abroad by Academic Levels for the Year 1434/1435 A.H.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</si>
</sst>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178"/>
    </font>
    <font>
      <sz val="14"/>
      <name val="Frutiger LT Arabic 55 Roman"/>
    </font>
    <font>
      <sz val="9"/>
      <color rgb="FF8C96A7"/>
      <name val="Frutiger LT Arabic 55 Roman"/>
    </font>
    <font>
      <sz val="9"/>
      <name val="Frutiger LT Arabic 55 Roman"/>
    </font>
    <font>
      <sz val="11"/>
      <name val="Frutiger LT Arabic 55 Roman"/>
    </font>
    <font>
      <sz val="10"/>
      <name val="Frutiger LT Arabic 55 Roman"/>
    </font>
    <font>
      <sz val="10"/>
      <color theme="0"/>
      <name val="Frutiger LT Arabic 55 Roman"/>
    </font>
    <font>
      <sz val="10"/>
      <color rgb="FF8C96A7"/>
      <name val="Frutiger LT Arabic 55 Roman"/>
    </font>
    <font>
      <sz val="11"/>
      <color rgb="FF31849B"/>
      <name val="Frutiger LT Arabic 55 Roman"/>
    </font>
    <font>
      <sz val="16"/>
      <color rgb="FF474D9B"/>
      <name val="Frutiger LT Arabic 55 Roman"/>
    </font>
    <font>
      <sz val="15"/>
      <color rgb="FF474D9B"/>
      <name val="Frutiger LT Arabic 55 Roman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Fill="1"/>
    <xf numFmtId="0" fontId="5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8" fillId="6" borderId="0" xfId="0" applyFont="1" applyFill="1" applyAlignment="1">
      <alignment horizontal="right" wrapText="1" readingOrder="2"/>
    </xf>
    <xf numFmtId="0" fontId="5" fillId="4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10" fillId="0" borderId="0" xfId="0" applyFont="1" applyBorder="1" applyAlignment="1">
      <alignment vertical="center" wrapText="1"/>
    </xf>
    <xf numFmtId="0" fontId="5" fillId="5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4" borderId="5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right" vertical="center"/>
    </xf>
    <xf numFmtId="0" fontId="5" fillId="5" borderId="2" xfId="0" applyFont="1" applyFill="1" applyBorder="1" applyAlignment="1">
      <alignment horizontal="right" vertical="center"/>
    </xf>
    <xf numFmtId="0" fontId="6" fillId="3" borderId="15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 indent="2"/>
    </xf>
    <xf numFmtId="0" fontId="5" fillId="4" borderId="1" xfId="0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right" vertical="center"/>
    </xf>
    <xf numFmtId="0" fontId="5" fillId="4" borderId="7" xfId="0" applyFont="1" applyFill="1" applyBorder="1" applyAlignment="1">
      <alignment horizontal="right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9BA8C2"/>
      <color rgb="FFE6E9F0"/>
      <color rgb="FFF0F2F6"/>
      <color rgb="FF474D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57150</xdr:rowOff>
    </xdr:from>
    <xdr:to>
      <xdr:col>2</xdr:col>
      <xdr:colOff>1005568</xdr:colOff>
      <xdr:row>2</xdr:row>
      <xdr:rowOff>266700</xdr:rowOff>
    </xdr:to>
    <xdr:pic>
      <xdr:nvPicPr>
        <xdr:cNvPr id="4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3042282" y="247650"/>
          <a:ext cx="1900918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rightToLeft="1" tabSelected="1" zoomScaleNormal="100" zoomScaleSheetLayoutView="112" workbookViewId="0">
      <selection activeCell="D3" sqref="D3:V3"/>
    </sheetView>
  </sheetViews>
  <sheetFormatPr defaultRowHeight="18" x14ac:dyDescent="0.45"/>
  <cols>
    <col min="1" max="2" width="7.7109375" style="4" customWidth="1"/>
    <col min="3" max="3" width="19" style="2" customWidth="1"/>
    <col min="4" max="20" width="7.28515625" style="2" customWidth="1"/>
    <col min="21" max="22" width="7.7109375" style="4" customWidth="1"/>
    <col min="23" max="16384" width="9.140625" style="4"/>
  </cols>
  <sheetData>
    <row r="1" spans="1:22" s="3" customFormat="1" ht="15" customHeight="1" x14ac:dyDescent="0.45">
      <c r="A1" s="20" t="s">
        <v>33</v>
      </c>
      <c r="B1" s="20"/>
      <c r="C1" s="10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T1" s="21" t="s">
        <v>34</v>
      </c>
      <c r="U1" s="21"/>
      <c r="V1" s="21"/>
    </row>
    <row r="2" spans="1:22" s="3" customFormat="1" ht="30" customHeight="1" x14ac:dyDescent="0.45">
      <c r="A2" s="8"/>
      <c r="B2" s="8"/>
      <c r="C2" s="8"/>
      <c r="D2" s="41" t="s">
        <v>38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2" s="1" customFormat="1" ht="30" customHeight="1" x14ac:dyDescent="0.65">
      <c r="B3" s="11"/>
      <c r="C3" s="11"/>
      <c r="D3" s="41" t="s">
        <v>39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2" s="2" customFormat="1" ht="15" customHeight="1" x14ac:dyDescent="0.45">
      <c r="A4" s="20" t="s">
        <v>22</v>
      </c>
      <c r="B4" s="20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1" t="s">
        <v>23</v>
      </c>
      <c r="V4" s="21"/>
    </row>
    <row r="5" spans="1:22" s="3" customFormat="1" ht="19.5" x14ac:dyDescent="0.45">
      <c r="A5" s="46" t="s">
        <v>12</v>
      </c>
      <c r="B5" s="22"/>
      <c r="C5" s="22" t="s">
        <v>37</v>
      </c>
      <c r="D5" s="19"/>
      <c r="E5" s="19"/>
      <c r="F5" s="19"/>
      <c r="G5" s="19"/>
      <c r="H5" s="19"/>
      <c r="I5" s="22" t="s">
        <v>35</v>
      </c>
      <c r="J5" s="19"/>
      <c r="K5" s="19"/>
      <c r="L5" s="19"/>
      <c r="M5" s="19"/>
      <c r="N5" s="19"/>
      <c r="O5" s="22" t="s">
        <v>36</v>
      </c>
      <c r="P5" s="19"/>
      <c r="Q5" s="19"/>
      <c r="R5" s="19"/>
      <c r="S5" s="19"/>
      <c r="T5" s="19"/>
      <c r="U5" s="22" t="s">
        <v>25</v>
      </c>
      <c r="V5" s="49"/>
    </row>
    <row r="6" spans="1:22" x14ac:dyDescent="0.45">
      <c r="A6" s="47"/>
      <c r="B6" s="48"/>
      <c r="C6" s="24" t="s">
        <v>7</v>
      </c>
      <c r="D6" s="24"/>
      <c r="E6" s="23" t="s">
        <v>8</v>
      </c>
      <c r="F6" s="23"/>
      <c r="G6" s="24" t="s">
        <v>9</v>
      </c>
      <c r="H6" s="24"/>
      <c r="I6" s="24" t="s">
        <v>7</v>
      </c>
      <c r="J6" s="24"/>
      <c r="K6" s="23" t="s">
        <v>8</v>
      </c>
      <c r="L6" s="23"/>
      <c r="M6" s="24" t="s">
        <v>9</v>
      </c>
      <c r="N6" s="24"/>
      <c r="O6" s="24" t="s">
        <v>7</v>
      </c>
      <c r="P6" s="24"/>
      <c r="Q6" s="23" t="s">
        <v>8</v>
      </c>
      <c r="R6" s="23"/>
      <c r="S6" s="24" t="s">
        <v>9</v>
      </c>
      <c r="T6" s="24"/>
      <c r="U6" s="48"/>
      <c r="V6" s="50"/>
    </row>
    <row r="7" spans="1:22" x14ac:dyDescent="0.45">
      <c r="A7" s="47"/>
      <c r="B7" s="48"/>
      <c r="C7" s="19" t="s">
        <v>10</v>
      </c>
      <c r="D7" s="19"/>
      <c r="E7" s="19" t="s">
        <v>11</v>
      </c>
      <c r="F7" s="19"/>
      <c r="G7" s="19" t="s">
        <v>3</v>
      </c>
      <c r="H7" s="19"/>
      <c r="I7" s="19" t="s">
        <v>10</v>
      </c>
      <c r="J7" s="19"/>
      <c r="K7" s="19" t="s">
        <v>11</v>
      </c>
      <c r="L7" s="19"/>
      <c r="M7" s="19" t="s">
        <v>3</v>
      </c>
      <c r="N7" s="19"/>
      <c r="O7" s="19" t="s">
        <v>10</v>
      </c>
      <c r="P7" s="19"/>
      <c r="Q7" s="19" t="s">
        <v>11</v>
      </c>
      <c r="R7" s="19"/>
      <c r="S7" s="19" t="s">
        <v>3</v>
      </c>
      <c r="T7" s="19"/>
      <c r="U7" s="48"/>
      <c r="V7" s="50"/>
    </row>
    <row r="8" spans="1:22" ht="17.45" customHeight="1" x14ac:dyDescent="0.45">
      <c r="A8" s="16" t="s">
        <v>20</v>
      </c>
      <c r="B8" s="16"/>
      <c r="C8" s="16"/>
      <c r="D8" s="16"/>
      <c r="E8" s="16"/>
      <c r="F8" s="16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 t="s">
        <v>21</v>
      </c>
      <c r="T8" s="15"/>
      <c r="U8" s="15"/>
      <c r="V8" s="15"/>
    </row>
    <row r="9" spans="1:22" ht="17.45" customHeight="1" x14ac:dyDescent="0.45">
      <c r="A9" s="32" t="s">
        <v>4</v>
      </c>
      <c r="B9" s="33"/>
      <c r="C9" s="12">
        <v>83</v>
      </c>
      <c r="D9" s="12"/>
      <c r="E9" s="12">
        <v>117</v>
      </c>
      <c r="F9" s="12"/>
      <c r="G9" s="12">
        <v>200</v>
      </c>
      <c r="H9" s="12"/>
      <c r="I9" s="12">
        <v>488</v>
      </c>
      <c r="J9" s="12"/>
      <c r="K9" s="12">
        <v>631</v>
      </c>
      <c r="L9" s="12"/>
      <c r="M9" s="12">
        <v>1119</v>
      </c>
      <c r="N9" s="12"/>
      <c r="O9" s="12">
        <v>264</v>
      </c>
      <c r="P9" s="12"/>
      <c r="Q9" s="12">
        <v>6</v>
      </c>
      <c r="R9" s="12"/>
      <c r="S9" s="12">
        <v>270</v>
      </c>
      <c r="T9" s="12"/>
      <c r="U9" s="35" t="s">
        <v>17</v>
      </c>
      <c r="V9" s="36"/>
    </row>
    <row r="10" spans="1:22" ht="17.45" customHeight="1" x14ac:dyDescent="0.45">
      <c r="A10" s="32" t="s">
        <v>5</v>
      </c>
      <c r="B10" s="33"/>
      <c r="C10" s="12">
        <v>4</v>
      </c>
      <c r="D10" s="12"/>
      <c r="E10" s="12">
        <v>142</v>
      </c>
      <c r="F10" s="12"/>
      <c r="G10" s="12">
        <v>146</v>
      </c>
      <c r="H10" s="12"/>
      <c r="I10" s="12">
        <v>110</v>
      </c>
      <c r="J10" s="12"/>
      <c r="K10" s="12">
        <v>808</v>
      </c>
      <c r="L10" s="12"/>
      <c r="M10" s="12">
        <v>918</v>
      </c>
      <c r="N10" s="12"/>
      <c r="O10" s="12">
        <v>143</v>
      </c>
      <c r="P10" s="12"/>
      <c r="Q10" s="12">
        <v>2</v>
      </c>
      <c r="R10" s="12"/>
      <c r="S10" s="12">
        <v>145</v>
      </c>
      <c r="T10" s="12"/>
      <c r="U10" s="35" t="s">
        <v>18</v>
      </c>
      <c r="V10" s="36"/>
    </row>
    <row r="11" spans="1:22" ht="17.45" customHeight="1" x14ac:dyDescent="0.45">
      <c r="A11" s="39" t="s">
        <v>6</v>
      </c>
      <c r="B11" s="13"/>
      <c r="C11" s="13">
        <f>SUM(C9:D10)</f>
        <v>87</v>
      </c>
      <c r="D11" s="13"/>
      <c r="E11" s="13">
        <f>SUM(E9:F10)</f>
        <v>259</v>
      </c>
      <c r="F11" s="13"/>
      <c r="G11" s="13">
        <f t="shared" ref="G11:G39" si="0">SUM(C11:F11)</f>
        <v>346</v>
      </c>
      <c r="H11" s="13"/>
      <c r="I11" s="13">
        <f>SUM(I9:J10)</f>
        <v>598</v>
      </c>
      <c r="J11" s="13"/>
      <c r="K11" s="13">
        <f>SUM(K9:L10)</f>
        <v>1439</v>
      </c>
      <c r="L11" s="13"/>
      <c r="M11" s="13">
        <f t="shared" ref="M11:M35" si="1">SUM(I11:L11)</f>
        <v>2037</v>
      </c>
      <c r="N11" s="13"/>
      <c r="O11" s="13">
        <f>SUM(O9:P10)</f>
        <v>407</v>
      </c>
      <c r="P11" s="13"/>
      <c r="Q11" s="13">
        <f>SUM(Q9:R10)</f>
        <v>8</v>
      </c>
      <c r="R11" s="13"/>
      <c r="S11" s="13">
        <f t="shared" ref="S11:S39" si="2">SUM(O11:R11)</f>
        <v>415</v>
      </c>
      <c r="T11" s="13"/>
      <c r="U11" s="13" t="s">
        <v>3</v>
      </c>
      <c r="V11" s="37"/>
    </row>
    <row r="12" spans="1:22" ht="17.45" customHeight="1" x14ac:dyDescent="0.45">
      <c r="A12" s="16" t="s">
        <v>14</v>
      </c>
      <c r="B12" s="16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15" t="s">
        <v>19</v>
      </c>
      <c r="T12" s="15"/>
      <c r="U12" s="15"/>
      <c r="V12" s="15"/>
    </row>
    <row r="13" spans="1:22" ht="17.45" customHeight="1" x14ac:dyDescent="0.45">
      <c r="A13" s="32" t="s">
        <v>4</v>
      </c>
      <c r="B13" s="33"/>
      <c r="C13" s="12">
        <v>2694</v>
      </c>
      <c r="D13" s="12"/>
      <c r="E13" s="12">
        <v>161</v>
      </c>
      <c r="F13" s="12"/>
      <c r="G13" s="12">
        <v>2855</v>
      </c>
      <c r="H13" s="12"/>
      <c r="I13" s="12">
        <v>59026</v>
      </c>
      <c r="J13" s="12"/>
      <c r="K13" s="12">
        <v>19025</v>
      </c>
      <c r="L13" s="12"/>
      <c r="M13" s="12">
        <v>78051</v>
      </c>
      <c r="N13" s="12"/>
      <c r="O13" s="12">
        <v>4887</v>
      </c>
      <c r="P13" s="12"/>
      <c r="Q13" s="12">
        <v>167</v>
      </c>
      <c r="R13" s="12"/>
      <c r="S13" s="12">
        <v>5054</v>
      </c>
      <c r="T13" s="12"/>
      <c r="U13" s="35" t="s">
        <v>17</v>
      </c>
      <c r="V13" s="36"/>
    </row>
    <row r="14" spans="1:22" ht="17.45" customHeight="1" x14ac:dyDescent="0.45">
      <c r="A14" s="32" t="s">
        <v>5</v>
      </c>
      <c r="B14" s="33"/>
      <c r="C14" s="12">
        <v>1135</v>
      </c>
      <c r="D14" s="12"/>
      <c r="E14" s="12">
        <v>365</v>
      </c>
      <c r="F14" s="12"/>
      <c r="G14" s="12">
        <v>1500</v>
      </c>
      <c r="H14" s="12"/>
      <c r="I14" s="12">
        <v>10235</v>
      </c>
      <c r="J14" s="12"/>
      <c r="K14" s="12">
        <v>4721</v>
      </c>
      <c r="L14" s="12"/>
      <c r="M14" s="12">
        <v>14956</v>
      </c>
      <c r="N14" s="12"/>
      <c r="O14" s="12">
        <v>1267</v>
      </c>
      <c r="P14" s="12"/>
      <c r="Q14" s="12">
        <v>34</v>
      </c>
      <c r="R14" s="12"/>
      <c r="S14" s="12">
        <v>1301</v>
      </c>
      <c r="T14" s="12"/>
      <c r="U14" s="35" t="s">
        <v>18</v>
      </c>
      <c r="V14" s="36"/>
    </row>
    <row r="15" spans="1:22" ht="17.45" customHeight="1" thickBot="1" x14ac:dyDescent="0.5">
      <c r="A15" s="40" t="s">
        <v>6</v>
      </c>
      <c r="B15" s="14"/>
      <c r="C15" s="14">
        <f>SUM(C13:D14)</f>
        <v>3829</v>
      </c>
      <c r="D15" s="14"/>
      <c r="E15" s="14">
        <f>SUM(E13:F14)</f>
        <v>526</v>
      </c>
      <c r="F15" s="14"/>
      <c r="G15" s="14">
        <f t="shared" si="0"/>
        <v>4355</v>
      </c>
      <c r="H15" s="14"/>
      <c r="I15" s="14">
        <f>SUM(I13:J14)</f>
        <v>69261</v>
      </c>
      <c r="J15" s="14"/>
      <c r="K15" s="14">
        <f>SUM(K13:L14)</f>
        <v>23746</v>
      </c>
      <c r="L15" s="14"/>
      <c r="M15" s="14">
        <f t="shared" si="1"/>
        <v>93007</v>
      </c>
      <c r="N15" s="14"/>
      <c r="O15" s="14">
        <f>SUM(O13:P14)</f>
        <v>6154</v>
      </c>
      <c r="P15" s="14"/>
      <c r="Q15" s="14">
        <f>SUM(Q13:R14)</f>
        <v>201</v>
      </c>
      <c r="R15" s="14"/>
      <c r="S15" s="14">
        <f t="shared" si="2"/>
        <v>6355</v>
      </c>
      <c r="T15" s="14"/>
      <c r="U15" s="14" t="s">
        <v>3</v>
      </c>
      <c r="V15" s="29"/>
    </row>
    <row r="16" spans="1:22" ht="17.45" customHeight="1" x14ac:dyDescent="0.45">
      <c r="A16" s="43" t="s">
        <v>0</v>
      </c>
      <c r="B16" s="43"/>
      <c r="C16" s="9" t="s">
        <v>27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17" t="s">
        <v>28</v>
      </c>
      <c r="T16" s="17"/>
      <c r="U16" s="17"/>
      <c r="V16" s="17"/>
    </row>
    <row r="17" spans="1:29" ht="17.45" customHeight="1" x14ac:dyDescent="0.45">
      <c r="A17" s="32" t="s">
        <v>4</v>
      </c>
      <c r="B17" s="33"/>
      <c r="C17" s="12">
        <v>3</v>
      </c>
      <c r="D17" s="12"/>
      <c r="E17" s="12">
        <v>0</v>
      </c>
      <c r="F17" s="12"/>
      <c r="G17" s="12">
        <v>3</v>
      </c>
      <c r="H17" s="12"/>
      <c r="I17" s="12">
        <v>19</v>
      </c>
      <c r="J17" s="12"/>
      <c r="K17" s="12">
        <v>23</v>
      </c>
      <c r="L17" s="12"/>
      <c r="M17" s="12">
        <v>42</v>
      </c>
      <c r="N17" s="12"/>
      <c r="O17" s="12">
        <v>6</v>
      </c>
      <c r="P17" s="12"/>
      <c r="Q17" s="12">
        <v>9</v>
      </c>
      <c r="R17" s="12"/>
      <c r="S17" s="12">
        <v>15</v>
      </c>
      <c r="T17" s="12"/>
      <c r="U17" s="35" t="s">
        <v>17</v>
      </c>
      <c r="V17" s="36"/>
    </row>
    <row r="18" spans="1:29" ht="17.45" customHeight="1" x14ac:dyDescent="0.45">
      <c r="A18" s="32" t="s">
        <v>5</v>
      </c>
      <c r="B18" s="33"/>
      <c r="C18" s="12">
        <v>3</v>
      </c>
      <c r="D18" s="12"/>
      <c r="E18" s="12">
        <v>1</v>
      </c>
      <c r="F18" s="12"/>
      <c r="G18" s="12">
        <v>4</v>
      </c>
      <c r="H18" s="12"/>
      <c r="I18" s="12">
        <v>8</v>
      </c>
      <c r="J18" s="12"/>
      <c r="K18" s="12">
        <v>5</v>
      </c>
      <c r="L18" s="12"/>
      <c r="M18" s="12">
        <v>13</v>
      </c>
      <c r="N18" s="12"/>
      <c r="O18" s="12">
        <v>2</v>
      </c>
      <c r="P18" s="12"/>
      <c r="Q18" s="12">
        <v>0</v>
      </c>
      <c r="R18" s="12"/>
      <c r="S18" s="12">
        <v>2</v>
      </c>
      <c r="T18" s="12"/>
      <c r="U18" s="35" t="s">
        <v>18</v>
      </c>
      <c r="V18" s="36"/>
    </row>
    <row r="19" spans="1:29" ht="17.45" customHeight="1" x14ac:dyDescent="0.45">
      <c r="A19" s="39" t="s">
        <v>6</v>
      </c>
      <c r="B19" s="13"/>
      <c r="C19" s="13">
        <f>SUM(C17:D18)</f>
        <v>6</v>
      </c>
      <c r="D19" s="13"/>
      <c r="E19" s="13">
        <f>SUM(E17:F18)</f>
        <v>1</v>
      </c>
      <c r="F19" s="13"/>
      <c r="G19" s="13">
        <f t="shared" si="0"/>
        <v>7</v>
      </c>
      <c r="H19" s="13"/>
      <c r="I19" s="13">
        <f>SUM(I17:J18)</f>
        <v>27</v>
      </c>
      <c r="J19" s="13"/>
      <c r="K19" s="13">
        <f>SUM(K17:L18)</f>
        <v>28</v>
      </c>
      <c r="L19" s="13"/>
      <c r="M19" s="13">
        <f t="shared" si="1"/>
        <v>55</v>
      </c>
      <c r="N19" s="13"/>
      <c r="O19" s="13">
        <f>SUM(O17:P18)</f>
        <v>8</v>
      </c>
      <c r="P19" s="13"/>
      <c r="Q19" s="13">
        <f>SUM(Q17:R18)</f>
        <v>9</v>
      </c>
      <c r="R19" s="13"/>
      <c r="S19" s="13">
        <f t="shared" si="2"/>
        <v>17</v>
      </c>
      <c r="T19" s="13"/>
      <c r="U19" s="13" t="s">
        <v>3</v>
      </c>
      <c r="V19" s="37"/>
    </row>
    <row r="20" spans="1:29" ht="17.45" customHeight="1" x14ac:dyDescent="0.45">
      <c r="A20" s="16" t="s">
        <v>1</v>
      </c>
      <c r="B20" s="16"/>
      <c r="C20" s="15" t="s">
        <v>29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spans="1:29" ht="17.45" customHeight="1" x14ac:dyDescent="0.45">
      <c r="A21" s="32" t="s">
        <v>4</v>
      </c>
      <c r="B21" s="33"/>
      <c r="C21" s="12">
        <v>4027</v>
      </c>
      <c r="D21" s="12"/>
      <c r="E21" s="12">
        <v>3</v>
      </c>
      <c r="F21" s="12"/>
      <c r="G21" s="12">
        <v>4030</v>
      </c>
      <c r="H21" s="12"/>
      <c r="I21" s="12">
        <v>20708</v>
      </c>
      <c r="J21" s="12"/>
      <c r="K21" s="12">
        <v>3082</v>
      </c>
      <c r="L21" s="12"/>
      <c r="M21" s="12">
        <v>23790</v>
      </c>
      <c r="N21" s="12"/>
      <c r="O21" s="12">
        <v>4454</v>
      </c>
      <c r="P21" s="12"/>
      <c r="Q21" s="12">
        <v>212</v>
      </c>
      <c r="R21" s="12"/>
      <c r="S21" s="12">
        <v>4666</v>
      </c>
      <c r="T21" s="12"/>
      <c r="U21" s="35" t="s">
        <v>17</v>
      </c>
      <c r="V21" s="36"/>
    </row>
    <row r="22" spans="1:29" ht="17.45" customHeight="1" x14ac:dyDescent="0.45">
      <c r="A22" s="32" t="s">
        <v>5</v>
      </c>
      <c r="B22" s="33"/>
      <c r="C22" s="12">
        <v>3781</v>
      </c>
      <c r="D22" s="12"/>
      <c r="E22" s="12">
        <v>4</v>
      </c>
      <c r="F22" s="12"/>
      <c r="G22" s="12">
        <v>3785</v>
      </c>
      <c r="H22" s="12"/>
      <c r="I22" s="12">
        <v>18381</v>
      </c>
      <c r="J22" s="12"/>
      <c r="K22" s="12">
        <v>1139</v>
      </c>
      <c r="L22" s="12"/>
      <c r="M22" s="12">
        <v>19520</v>
      </c>
      <c r="N22" s="12"/>
      <c r="O22" s="12">
        <v>2638</v>
      </c>
      <c r="P22" s="12"/>
      <c r="Q22" s="12">
        <v>40</v>
      </c>
      <c r="R22" s="12"/>
      <c r="S22" s="12">
        <v>2678</v>
      </c>
      <c r="T22" s="12"/>
      <c r="U22" s="35" t="s">
        <v>18</v>
      </c>
      <c r="V22" s="36"/>
    </row>
    <row r="23" spans="1:29" ht="17.45" customHeight="1" x14ac:dyDescent="0.45">
      <c r="A23" s="39" t="s">
        <v>6</v>
      </c>
      <c r="B23" s="13"/>
      <c r="C23" s="13">
        <f>SUM(C21:D22)</f>
        <v>7808</v>
      </c>
      <c r="D23" s="13"/>
      <c r="E23" s="13">
        <f>SUM(E21:F22)</f>
        <v>7</v>
      </c>
      <c r="F23" s="13"/>
      <c r="G23" s="13">
        <f t="shared" si="0"/>
        <v>7815</v>
      </c>
      <c r="H23" s="13"/>
      <c r="I23" s="13">
        <f>SUM(I21:J22)</f>
        <v>39089</v>
      </c>
      <c r="J23" s="13"/>
      <c r="K23" s="13">
        <f>SUM(K21:L22)</f>
        <v>4221</v>
      </c>
      <c r="L23" s="13"/>
      <c r="M23" s="13">
        <f t="shared" si="1"/>
        <v>43310</v>
      </c>
      <c r="N23" s="13"/>
      <c r="O23" s="13">
        <f>SUM(O21:P22)</f>
        <v>7092</v>
      </c>
      <c r="P23" s="13"/>
      <c r="Q23" s="13">
        <f>SUM(Q21:R22)</f>
        <v>252</v>
      </c>
      <c r="R23" s="13"/>
      <c r="S23" s="13">
        <f t="shared" si="2"/>
        <v>7344</v>
      </c>
      <c r="T23" s="13"/>
      <c r="U23" s="13" t="s">
        <v>3</v>
      </c>
      <c r="V23" s="37"/>
    </row>
    <row r="24" spans="1:29" ht="17.45" customHeight="1" x14ac:dyDescent="0.45">
      <c r="A24" s="16" t="s">
        <v>13</v>
      </c>
      <c r="B24" s="16"/>
      <c r="C24" s="15" t="s">
        <v>30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8"/>
      <c r="T24" s="15"/>
      <c r="U24" s="15"/>
      <c r="V24" s="15"/>
    </row>
    <row r="25" spans="1:29" ht="17.45" customHeight="1" x14ac:dyDescent="0.45">
      <c r="A25" s="32" t="s">
        <v>4</v>
      </c>
      <c r="B25" s="33"/>
      <c r="C25" s="12">
        <v>1023</v>
      </c>
      <c r="D25" s="12"/>
      <c r="E25" s="12">
        <v>0</v>
      </c>
      <c r="F25" s="12"/>
      <c r="G25" s="12">
        <v>1023</v>
      </c>
      <c r="H25" s="12"/>
      <c r="I25" s="12">
        <v>6554</v>
      </c>
      <c r="J25" s="12"/>
      <c r="K25" s="12">
        <v>535</v>
      </c>
      <c r="L25" s="12"/>
      <c r="M25" s="12">
        <v>7089</v>
      </c>
      <c r="N25" s="12"/>
      <c r="O25" s="12">
        <v>737</v>
      </c>
      <c r="P25" s="12"/>
      <c r="Q25" s="12">
        <v>85</v>
      </c>
      <c r="R25" s="12"/>
      <c r="S25" s="12">
        <v>822</v>
      </c>
      <c r="T25" s="12"/>
      <c r="U25" s="35" t="s">
        <v>17</v>
      </c>
      <c r="V25" s="36"/>
    </row>
    <row r="26" spans="1:29" ht="17.45" customHeight="1" x14ac:dyDescent="0.45">
      <c r="A26" s="32" t="s">
        <v>5</v>
      </c>
      <c r="B26" s="33"/>
      <c r="C26" s="12">
        <v>759</v>
      </c>
      <c r="D26" s="12"/>
      <c r="E26" s="12">
        <v>0</v>
      </c>
      <c r="F26" s="12"/>
      <c r="G26" s="12">
        <v>759</v>
      </c>
      <c r="H26" s="12"/>
      <c r="I26" s="12">
        <v>4345</v>
      </c>
      <c r="J26" s="12"/>
      <c r="K26" s="12">
        <v>93</v>
      </c>
      <c r="L26" s="12"/>
      <c r="M26" s="12">
        <v>4438</v>
      </c>
      <c r="N26" s="12"/>
      <c r="O26" s="12">
        <v>348</v>
      </c>
      <c r="P26" s="12"/>
      <c r="Q26" s="12">
        <v>5</v>
      </c>
      <c r="R26" s="12"/>
      <c r="S26" s="12">
        <v>353</v>
      </c>
      <c r="T26" s="12"/>
      <c r="U26" s="35" t="s">
        <v>18</v>
      </c>
      <c r="V26" s="36"/>
    </row>
    <row r="27" spans="1:29" ht="17.45" customHeight="1" thickBot="1" x14ac:dyDescent="0.5">
      <c r="A27" s="40" t="s">
        <v>6</v>
      </c>
      <c r="B27" s="14"/>
      <c r="C27" s="14">
        <f>SUM(C25:D26)</f>
        <v>1782</v>
      </c>
      <c r="D27" s="14"/>
      <c r="E27" s="14">
        <f>SUM(E25:F26)</f>
        <v>0</v>
      </c>
      <c r="F27" s="14"/>
      <c r="G27" s="14">
        <f t="shared" si="0"/>
        <v>1782</v>
      </c>
      <c r="H27" s="14"/>
      <c r="I27" s="14">
        <f>SUM(I25:J26)</f>
        <v>10899</v>
      </c>
      <c r="J27" s="14"/>
      <c r="K27" s="14">
        <f>SUM(K25:L26)</f>
        <v>628</v>
      </c>
      <c r="L27" s="14"/>
      <c r="M27" s="14">
        <f t="shared" si="1"/>
        <v>11527</v>
      </c>
      <c r="N27" s="14"/>
      <c r="O27" s="14">
        <f>SUM(O25:P26)</f>
        <v>1085</v>
      </c>
      <c r="P27" s="14"/>
      <c r="Q27" s="14">
        <f>SUM(Q25:R26)</f>
        <v>90</v>
      </c>
      <c r="R27" s="14"/>
      <c r="S27" s="14">
        <f t="shared" si="2"/>
        <v>1175</v>
      </c>
      <c r="T27" s="14"/>
      <c r="U27" s="14" t="s">
        <v>3</v>
      </c>
      <c r="V27" s="29"/>
    </row>
    <row r="28" spans="1:29" ht="17.45" customHeight="1" x14ac:dyDescent="0.45">
      <c r="A28" s="43" t="s">
        <v>2</v>
      </c>
      <c r="B28" s="44"/>
      <c r="C28" s="26" t="s">
        <v>31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8"/>
      <c r="T28" s="27"/>
      <c r="U28" s="27"/>
      <c r="V28" s="27"/>
    </row>
    <row r="29" spans="1:29" ht="17.45" customHeight="1" x14ac:dyDescent="0.45">
      <c r="A29" s="32" t="s">
        <v>4</v>
      </c>
      <c r="B29" s="33"/>
      <c r="C29" s="12">
        <v>379</v>
      </c>
      <c r="D29" s="12"/>
      <c r="E29" s="12">
        <v>0</v>
      </c>
      <c r="F29" s="12"/>
      <c r="G29" s="12">
        <v>379</v>
      </c>
      <c r="H29" s="12"/>
      <c r="I29" s="12">
        <v>2177</v>
      </c>
      <c r="J29" s="12"/>
      <c r="K29" s="12">
        <v>13</v>
      </c>
      <c r="L29" s="12"/>
      <c r="M29" s="12">
        <v>2190</v>
      </c>
      <c r="N29" s="12"/>
      <c r="O29" s="12">
        <v>144</v>
      </c>
      <c r="P29" s="12"/>
      <c r="Q29" s="12">
        <v>1</v>
      </c>
      <c r="R29" s="12"/>
      <c r="S29" s="12">
        <v>145</v>
      </c>
      <c r="T29" s="12"/>
      <c r="U29" s="35" t="s">
        <v>17</v>
      </c>
      <c r="V29" s="36"/>
    </row>
    <row r="30" spans="1:29" ht="17.45" customHeight="1" x14ac:dyDescent="0.45">
      <c r="A30" s="32" t="s">
        <v>5</v>
      </c>
      <c r="B30" s="33"/>
      <c r="C30" s="12">
        <v>211</v>
      </c>
      <c r="D30" s="12"/>
      <c r="E30" s="12">
        <v>0</v>
      </c>
      <c r="F30" s="12"/>
      <c r="G30" s="12">
        <v>211</v>
      </c>
      <c r="H30" s="12"/>
      <c r="I30" s="12">
        <v>922</v>
      </c>
      <c r="J30" s="12"/>
      <c r="K30" s="12">
        <v>7</v>
      </c>
      <c r="L30" s="12"/>
      <c r="M30" s="12">
        <v>929</v>
      </c>
      <c r="N30" s="12"/>
      <c r="O30" s="12">
        <v>41</v>
      </c>
      <c r="P30" s="12"/>
      <c r="Q30" s="12">
        <v>0</v>
      </c>
      <c r="R30" s="12"/>
      <c r="S30" s="12">
        <v>41</v>
      </c>
      <c r="T30" s="12"/>
      <c r="U30" s="35" t="s">
        <v>18</v>
      </c>
      <c r="V30" s="36"/>
      <c r="AC30" s="5"/>
    </row>
    <row r="31" spans="1:29" ht="17.45" customHeight="1" thickBot="1" x14ac:dyDescent="0.5">
      <c r="A31" s="40" t="s">
        <v>6</v>
      </c>
      <c r="B31" s="14"/>
      <c r="C31" s="14">
        <f>SUM(C29:D30)</f>
        <v>590</v>
      </c>
      <c r="D31" s="14"/>
      <c r="E31" s="14">
        <f>SUM(E29:F30)</f>
        <v>0</v>
      </c>
      <c r="F31" s="14"/>
      <c r="G31" s="14">
        <f t="shared" si="0"/>
        <v>590</v>
      </c>
      <c r="H31" s="14"/>
      <c r="I31" s="14">
        <f>SUM(I29:J30)</f>
        <v>3099</v>
      </c>
      <c r="J31" s="14"/>
      <c r="K31" s="14">
        <f>SUM(K29:L30)</f>
        <v>20</v>
      </c>
      <c r="L31" s="14"/>
      <c r="M31" s="14">
        <f t="shared" si="1"/>
        <v>3119</v>
      </c>
      <c r="N31" s="14"/>
      <c r="O31" s="14">
        <f>SUM(O29:P30)</f>
        <v>185</v>
      </c>
      <c r="P31" s="14"/>
      <c r="Q31" s="14">
        <f>SUM(Q29:R30)</f>
        <v>1</v>
      </c>
      <c r="R31" s="14"/>
      <c r="S31" s="14">
        <f t="shared" si="2"/>
        <v>186</v>
      </c>
      <c r="T31" s="14"/>
      <c r="U31" s="14" t="s">
        <v>3</v>
      </c>
      <c r="V31" s="29"/>
    </row>
    <row r="32" spans="1:29" ht="17.45" customHeight="1" x14ac:dyDescent="0.45">
      <c r="A32" s="43" t="s">
        <v>15</v>
      </c>
      <c r="B32" s="44"/>
      <c r="C32" s="27" t="s">
        <v>32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8"/>
      <c r="T32" s="27"/>
      <c r="U32" s="27"/>
      <c r="V32" s="27"/>
    </row>
    <row r="33" spans="1:22" ht="17.45" customHeight="1" x14ac:dyDescent="0.45">
      <c r="A33" s="32" t="s">
        <v>4</v>
      </c>
      <c r="B33" s="33"/>
      <c r="C33" s="12">
        <v>1939</v>
      </c>
      <c r="D33" s="12"/>
      <c r="E33" s="12">
        <v>5</v>
      </c>
      <c r="F33" s="12"/>
      <c r="G33" s="12">
        <v>1944</v>
      </c>
      <c r="H33" s="12"/>
      <c r="I33" s="12">
        <v>13901</v>
      </c>
      <c r="J33" s="12"/>
      <c r="K33" s="12">
        <v>807</v>
      </c>
      <c r="L33" s="12"/>
      <c r="M33" s="12">
        <v>14708</v>
      </c>
      <c r="N33" s="12"/>
      <c r="O33" s="12">
        <v>975</v>
      </c>
      <c r="P33" s="12"/>
      <c r="Q33" s="12">
        <v>2</v>
      </c>
      <c r="R33" s="12"/>
      <c r="S33" s="12">
        <v>977</v>
      </c>
      <c r="T33" s="12"/>
      <c r="U33" s="35" t="s">
        <v>17</v>
      </c>
      <c r="V33" s="36"/>
    </row>
    <row r="34" spans="1:22" ht="17.45" customHeight="1" x14ac:dyDescent="0.45">
      <c r="A34" s="32" t="s">
        <v>5</v>
      </c>
      <c r="B34" s="33"/>
      <c r="C34" s="12">
        <v>499</v>
      </c>
      <c r="D34" s="12"/>
      <c r="E34" s="12">
        <v>3</v>
      </c>
      <c r="F34" s="12"/>
      <c r="G34" s="12">
        <v>502</v>
      </c>
      <c r="H34" s="12"/>
      <c r="I34" s="12">
        <v>3159</v>
      </c>
      <c r="J34" s="12"/>
      <c r="K34" s="12">
        <v>156</v>
      </c>
      <c r="L34" s="12"/>
      <c r="M34" s="12">
        <v>3315</v>
      </c>
      <c r="N34" s="12"/>
      <c r="O34" s="12">
        <v>464</v>
      </c>
      <c r="P34" s="12"/>
      <c r="Q34" s="12">
        <v>8</v>
      </c>
      <c r="R34" s="12"/>
      <c r="S34" s="12">
        <v>472</v>
      </c>
      <c r="T34" s="12"/>
      <c r="U34" s="35" t="s">
        <v>18</v>
      </c>
      <c r="V34" s="36"/>
    </row>
    <row r="35" spans="1:22" ht="17.45" customHeight="1" x14ac:dyDescent="0.45">
      <c r="A35" s="39" t="s">
        <v>6</v>
      </c>
      <c r="B35" s="13"/>
      <c r="C35" s="13">
        <f>SUM(C33:D34)</f>
        <v>2438</v>
      </c>
      <c r="D35" s="13"/>
      <c r="E35" s="13">
        <f>SUM(E33:F34)</f>
        <v>8</v>
      </c>
      <c r="F35" s="13"/>
      <c r="G35" s="13">
        <f t="shared" si="0"/>
        <v>2446</v>
      </c>
      <c r="H35" s="13"/>
      <c r="I35" s="13">
        <f>SUM(I33:J34)</f>
        <v>17060</v>
      </c>
      <c r="J35" s="13"/>
      <c r="K35" s="13">
        <f>SUM(K33:L34)</f>
        <v>963</v>
      </c>
      <c r="L35" s="13"/>
      <c r="M35" s="13">
        <f t="shared" si="1"/>
        <v>18023</v>
      </c>
      <c r="N35" s="13"/>
      <c r="O35" s="13">
        <f>SUM(O33:P34)</f>
        <v>1439</v>
      </c>
      <c r="P35" s="13"/>
      <c r="Q35" s="13">
        <f>SUM(Q33:R34)</f>
        <v>10</v>
      </c>
      <c r="R35" s="13"/>
      <c r="S35" s="13">
        <f t="shared" si="2"/>
        <v>1449</v>
      </c>
      <c r="T35" s="13"/>
      <c r="U35" s="13" t="s">
        <v>3</v>
      </c>
      <c r="V35" s="37"/>
    </row>
    <row r="36" spans="1:22" ht="17.45" customHeight="1" x14ac:dyDescent="0.45">
      <c r="A36" s="16" t="s">
        <v>16</v>
      </c>
      <c r="B36" s="45"/>
      <c r="C36" s="15" t="s">
        <v>3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8"/>
      <c r="T36" s="15"/>
      <c r="U36" s="15"/>
      <c r="V36" s="15"/>
    </row>
    <row r="37" spans="1:22" ht="17.45" customHeight="1" x14ac:dyDescent="0.45">
      <c r="A37" s="32" t="s">
        <v>4</v>
      </c>
      <c r="B37" s="33"/>
      <c r="C37" s="12">
        <f>C9+C13+C17+C21+C25+C29+C33</f>
        <v>10148</v>
      </c>
      <c r="D37" s="12"/>
      <c r="E37" s="12">
        <f>E9+E13+E17+E21+E25+E29+E33</f>
        <v>286</v>
      </c>
      <c r="F37" s="12"/>
      <c r="G37" s="12">
        <f t="shared" si="0"/>
        <v>10434</v>
      </c>
      <c r="H37" s="12"/>
      <c r="I37" s="12">
        <f>I9+I13+I17+I21+I25+I29+I33</f>
        <v>102873</v>
      </c>
      <c r="J37" s="12"/>
      <c r="K37" s="12">
        <f>K9+K13+K17+K21+K25+K29+K33</f>
        <v>24116</v>
      </c>
      <c r="L37" s="12"/>
      <c r="M37" s="12">
        <f>SUM(I37:L37)</f>
        <v>126989</v>
      </c>
      <c r="N37" s="12"/>
      <c r="O37" s="12">
        <f>O9+O13+O17+O21+O25+O29+O33</f>
        <v>11467</v>
      </c>
      <c r="P37" s="12"/>
      <c r="Q37" s="12">
        <f>Q9+Q13+Q17+Q21+Q25+Q29+Q33</f>
        <v>482</v>
      </c>
      <c r="R37" s="12"/>
      <c r="S37" s="12">
        <f t="shared" si="2"/>
        <v>11949</v>
      </c>
      <c r="T37" s="12"/>
      <c r="U37" s="35" t="s">
        <v>17</v>
      </c>
      <c r="V37" s="36"/>
    </row>
    <row r="38" spans="1:22" ht="17.45" customHeight="1" x14ac:dyDescent="0.45">
      <c r="A38" s="32" t="s">
        <v>5</v>
      </c>
      <c r="B38" s="33"/>
      <c r="C38" s="12">
        <f>C10+C14+C18+C22+C26+C30+C34</f>
        <v>6392</v>
      </c>
      <c r="D38" s="12"/>
      <c r="E38" s="12">
        <f>E10+E14+E18+E22+E26+E30+E34</f>
        <v>515</v>
      </c>
      <c r="F38" s="12"/>
      <c r="G38" s="12">
        <f t="shared" si="0"/>
        <v>6907</v>
      </c>
      <c r="H38" s="12"/>
      <c r="I38" s="12">
        <f>I10+I14+I18+I22+I26+I30+I34</f>
        <v>37160</v>
      </c>
      <c r="J38" s="12"/>
      <c r="K38" s="12">
        <f>K10+K14+K18+K22+K26+K30+K34</f>
        <v>6929</v>
      </c>
      <c r="L38" s="12"/>
      <c r="M38" s="12">
        <f>SUM(I38:L38)</f>
        <v>44089</v>
      </c>
      <c r="N38" s="12"/>
      <c r="O38" s="12">
        <f>O10+O14+O18+O22+O26+O30+O34</f>
        <v>4903</v>
      </c>
      <c r="P38" s="12"/>
      <c r="Q38" s="12">
        <f>Q10+Q14+Q18+Q22+Q26+Q30+Q34</f>
        <v>89</v>
      </c>
      <c r="R38" s="12"/>
      <c r="S38" s="12">
        <f t="shared" si="2"/>
        <v>4992</v>
      </c>
      <c r="T38" s="12"/>
      <c r="U38" s="35" t="s">
        <v>18</v>
      </c>
      <c r="V38" s="36"/>
    </row>
    <row r="39" spans="1:22" x14ac:dyDescent="0.45">
      <c r="A39" s="34" t="s">
        <v>6</v>
      </c>
      <c r="B39" s="24"/>
      <c r="C39" s="24">
        <f>C11+C15+C19+C23+C27+C31+C35</f>
        <v>16540</v>
      </c>
      <c r="D39" s="24"/>
      <c r="E39" s="24">
        <f>E11+E15+E19+E23+E27+E31+E35</f>
        <v>801</v>
      </c>
      <c r="F39" s="24"/>
      <c r="G39" s="24">
        <f t="shared" si="0"/>
        <v>17341</v>
      </c>
      <c r="H39" s="24"/>
      <c r="I39" s="24">
        <f>I11+I15+I19+I23+I27+I31+I35</f>
        <v>140033</v>
      </c>
      <c r="J39" s="24"/>
      <c r="K39" s="24">
        <f>K11+K15+K19+K23+K27+K31+K35</f>
        <v>31045</v>
      </c>
      <c r="L39" s="24"/>
      <c r="M39" s="24">
        <f>SUM(I39:L39)</f>
        <v>171078</v>
      </c>
      <c r="N39" s="24"/>
      <c r="O39" s="24">
        <f>O11+O15+O19+O23+O27+O31+O35</f>
        <v>16370</v>
      </c>
      <c r="P39" s="24"/>
      <c r="Q39" s="24">
        <f>Q11+Q15+Q19+Q23+Q27+Q31+Q35</f>
        <v>571</v>
      </c>
      <c r="R39" s="24"/>
      <c r="S39" s="24">
        <f t="shared" si="2"/>
        <v>16941</v>
      </c>
      <c r="T39" s="24"/>
      <c r="U39" s="24" t="s">
        <v>3</v>
      </c>
      <c r="V39" s="38"/>
    </row>
    <row r="40" spans="1:22" s="6" customFormat="1" ht="15.95" customHeight="1" x14ac:dyDescent="0.2">
      <c r="A40" s="31" t="s">
        <v>24</v>
      </c>
      <c r="B40" s="31"/>
      <c r="C40" s="31"/>
      <c r="R40" s="30" t="s">
        <v>26</v>
      </c>
      <c r="S40" s="30"/>
      <c r="T40" s="30"/>
      <c r="U40" s="30"/>
      <c r="V40" s="30"/>
    </row>
  </sheetData>
  <mergeCells count="316">
    <mergeCell ref="D2:V2"/>
    <mergeCell ref="D3:V3"/>
    <mergeCell ref="A1:B1"/>
    <mergeCell ref="T1:V1"/>
    <mergeCell ref="A24:B24"/>
    <mergeCell ref="C36:V36"/>
    <mergeCell ref="C12:R12"/>
    <mergeCell ref="A32:B32"/>
    <mergeCell ref="A28:B28"/>
    <mergeCell ref="A20:B20"/>
    <mergeCell ref="A16:B16"/>
    <mergeCell ref="A12:B12"/>
    <mergeCell ref="A36:B36"/>
    <mergeCell ref="O34:P34"/>
    <mergeCell ref="Q34:R34"/>
    <mergeCell ref="S34:T34"/>
    <mergeCell ref="K33:L33"/>
    <mergeCell ref="O35:P35"/>
    <mergeCell ref="Q35:R35"/>
    <mergeCell ref="A13:B13"/>
    <mergeCell ref="A14:B14"/>
    <mergeCell ref="A15:B15"/>
    <mergeCell ref="A5:B7"/>
    <mergeCell ref="U5:V7"/>
    <mergeCell ref="A9:B9"/>
    <mergeCell ref="A10:B10"/>
    <mergeCell ref="A11:B11"/>
    <mergeCell ref="A17:B17"/>
    <mergeCell ref="U9:V9"/>
    <mergeCell ref="C37:D37"/>
    <mergeCell ref="A37:B37"/>
    <mergeCell ref="A18:B18"/>
    <mergeCell ref="A19:B19"/>
    <mergeCell ref="A21:B21"/>
    <mergeCell ref="A22:B22"/>
    <mergeCell ref="A23:B23"/>
    <mergeCell ref="A25:B25"/>
    <mergeCell ref="A26:B26"/>
    <mergeCell ref="A27:B27"/>
    <mergeCell ref="A29:B29"/>
    <mergeCell ref="A30:B30"/>
    <mergeCell ref="A31:B31"/>
    <mergeCell ref="A33:B33"/>
    <mergeCell ref="A34:B34"/>
    <mergeCell ref="A35:B35"/>
    <mergeCell ref="C33:D33"/>
    <mergeCell ref="C25:D25"/>
    <mergeCell ref="C27:D27"/>
    <mergeCell ref="C29:D29"/>
    <mergeCell ref="C31:D31"/>
    <mergeCell ref="U29:V29"/>
    <mergeCell ref="U30:V30"/>
    <mergeCell ref="U31:V31"/>
    <mergeCell ref="U33:V33"/>
    <mergeCell ref="U34:V34"/>
    <mergeCell ref="U35:V35"/>
    <mergeCell ref="O30:P30"/>
    <mergeCell ref="I29:J29"/>
    <mergeCell ref="K29:L29"/>
    <mergeCell ref="M29:N29"/>
    <mergeCell ref="O29:P29"/>
    <mergeCell ref="E31:F31"/>
    <mergeCell ref="G31:H31"/>
    <mergeCell ref="U37:V37"/>
    <mergeCell ref="U38:V38"/>
    <mergeCell ref="E35:F35"/>
    <mergeCell ref="G35:H35"/>
    <mergeCell ref="I35:J35"/>
    <mergeCell ref="K35:L35"/>
    <mergeCell ref="M35:N35"/>
    <mergeCell ref="C34:D34"/>
    <mergeCell ref="E34:F34"/>
    <mergeCell ref="G34:H34"/>
    <mergeCell ref="I34:J34"/>
    <mergeCell ref="S35:T35"/>
    <mergeCell ref="U39:V39"/>
    <mergeCell ref="U15:V15"/>
    <mergeCell ref="U17:V17"/>
    <mergeCell ref="U18:V18"/>
    <mergeCell ref="U19:V19"/>
    <mergeCell ref="U21:V21"/>
    <mergeCell ref="U22:V22"/>
    <mergeCell ref="U23:V23"/>
    <mergeCell ref="U25:V25"/>
    <mergeCell ref="U26:V26"/>
    <mergeCell ref="C20:V20"/>
    <mergeCell ref="Q15:R15"/>
    <mergeCell ref="C39:D39"/>
    <mergeCell ref="E39:F39"/>
    <mergeCell ref="G39:H39"/>
    <mergeCell ref="I39:J39"/>
    <mergeCell ref="C38:D38"/>
    <mergeCell ref="S39:T39"/>
    <mergeCell ref="C35:D35"/>
    <mergeCell ref="K34:L34"/>
    <mergeCell ref="M34:N34"/>
    <mergeCell ref="M33:N33"/>
    <mergeCell ref="O33:P33"/>
    <mergeCell ref="Q33:R33"/>
    <mergeCell ref="U10:V10"/>
    <mergeCell ref="U11:V11"/>
    <mergeCell ref="S12:V12"/>
    <mergeCell ref="U13:V13"/>
    <mergeCell ref="U14:V14"/>
    <mergeCell ref="C10:D10"/>
    <mergeCell ref="O11:P11"/>
    <mergeCell ref="M11:N11"/>
    <mergeCell ref="K13:L13"/>
    <mergeCell ref="M13:N13"/>
    <mergeCell ref="O13:P13"/>
    <mergeCell ref="K10:L10"/>
    <mergeCell ref="Q11:R11"/>
    <mergeCell ref="C13:D13"/>
    <mergeCell ref="E13:F13"/>
    <mergeCell ref="G13:H13"/>
    <mergeCell ref="R40:V40"/>
    <mergeCell ref="M39:N39"/>
    <mergeCell ref="O39:P39"/>
    <mergeCell ref="Q39:R39"/>
    <mergeCell ref="K39:L39"/>
    <mergeCell ref="A40:C40"/>
    <mergeCell ref="A38:B38"/>
    <mergeCell ref="A39:B39"/>
    <mergeCell ref="S37:T37"/>
    <mergeCell ref="O38:P38"/>
    <mergeCell ref="Q38:R38"/>
    <mergeCell ref="S38:T38"/>
    <mergeCell ref="M37:N37"/>
    <mergeCell ref="O37:P37"/>
    <mergeCell ref="Q37:R37"/>
    <mergeCell ref="M38:N38"/>
    <mergeCell ref="E38:F38"/>
    <mergeCell ref="G38:H38"/>
    <mergeCell ref="I38:J38"/>
    <mergeCell ref="E37:F37"/>
    <mergeCell ref="G37:H37"/>
    <mergeCell ref="I37:J37"/>
    <mergeCell ref="K38:L38"/>
    <mergeCell ref="K37:L37"/>
    <mergeCell ref="Q29:R29"/>
    <mergeCell ref="S29:T29"/>
    <mergeCell ref="S33:T33"/>
    <mergeCell ref="K19:L19"/>
    <mergeCell ref="M19:N19"/>
    <mergeCell ref="O19:P19"/>
    <mergeCell ref="Q19:R19"/>
    <mergeCell ref="M30:N30"/>
    <mergeCell ref="M26:N26"/>
    <mergeCell ref="O26:P26"/>
    <mergeCell ref="Q26:R26"/>
    <mergeCell ref="S26:T26"/>
    <mergeCell ref="S23:T23"/>
    <mergeCell ref="Q22:R22"/>
    <mergeCell ref="S22:T22"/>
    <mergeCell ref="C28:V28"/>
    <mergeCell ref="C32:V32"/>
    <mergeCell ref="E29:F29"/>
    <mergeCell ref="G29:H29"/>
    <mergeCell ref="E33:F33"/>
    <mergeCell ref="G33:H33"/>
    <mergeCell ref="I33:J33"/>
    <mergeCell ref="U27:V27"/>
    <mergeCell ref="C30:D30"/>
    <mergeCell ref="C17:D17"/>
    <mergeCell ref="E17:F17"/>
    <mergeCell ref="G17:H17"/>
    <mergeCell ref="I17:J17"/>
    <mergeCell ref="M17:N17"/>
    <mergeCell ref="O17:P17"/>
    <mergeCell ref="C9:D9"/>
    <mergeCell ref="E9:F9"/>
    <mergeCell ref="S15:T15"/>
    <mergeCell ref="C14:D14"/>
    <mergeCell ref="E14:F14"/>
    <mergeCell ref="G14:H14"/>
    <mergeCell ref="I14:J14"/>
    <mergeCell ref="K14:L14"/>
    <mergeCell ref="M14:N14"/>
    <mergeCell ref="Q14:R14"/>
    <mergeCell ref="S14:T14"/>
    <mergeCell ref="C11:D11"/>
    <mergeCell ref="E11:F11"/>
    <mergeCell ref="G11:H11"/>
    <mergeCell ref="I11:J11"/>
    <mergeCell ref="E10:F10"/>
    <mergeCell ref="S11:T11"/>
    <mergeCell ref="M18:N18"/>
    <mergeCell ref="O18:P18"/>
    <mergeCell ref="A4:B4"/>
    <mergeCell ref="C7:D7"/>
    <mergeCell ref="U4:V4"/>
    <mergeCell ref="O5:T5"/>
    <mergeCell ref="K6:L6"/>
    <mergeCell ref="M7:N7"/>
    <mergeCell ref="S7:T7"/>
    <mergeCell ref="Q7:R7"/>
    <mergeCell ref="G7:H7"/>
    <mergeCell ref="C5:H5"/>
    <mergeCell ref="C6:D6"/>
    <mergeCell ref="E6:F6"/>
    <mergeCell ref="G6:H6"/>
    <mergeCell ref="O6:P6"/>
    <mergeCell ref="Q6:R6"/>
    <mergeCell ref="S6:T6"/>
    <mergeCell ref="C4:T4"/>
    <mergeCell ref="O7:P7"/>
    <mergeCell ref="I5:N5"/>
    <mergeCell ref="I6:J6"/>
    <mergeCell ref="M6:N6"/>
    <mergeCell ref="Q18:R18"/>
    <mergeCell ref="Q10:R10"/>
    <mergeCell ref="O31:P31"/>
    <mergeCell ref="Q31:R31"/>
    <mergeCell ref="S31:T31"/>
    <mergeCell ref="Q23:R23"/>
    <mergeCell ref="Q21:R21"/>
    <mergeCell ref="S21:T21"/>
    <mergeCell ref="S10:T10"/>
    <mergeCell ref="Q9:R9"/>
    <mergeCell ref="O21:P21"/>
    <mergeCell ref="Q30:R30"/>
    <mergeCell ref="S30:T30"/>
    <mergeCell ref="Q17:R17"/>
    <mergeCell ref="S17:T17"/>
    <mergeCell ref="S19:T19"/>
    <mergeCell ref="Q27:R27"/>
    <mergeCell ref="Q13:R13"/>
    <mergeCell ref="S13:T13"/>
    <mergeCell ref="O27:P27"/>
    <mergeCell ref="S18:T18"/>
    <mergeCell ref="Q25:R25"/>
    <mergeCell ref="S25:T25"/>
    <mergeCell ref="O25:P25"/>
    <mergeCell ref="S27:T27"/>
    <mergeCell ref="M27:N27"/>
    <mergeCell ref="O23:P23"/>
    <mergeCell ref="E23:F23"/>
    <mergeCell ref="G23:H23"/>
    <mergeCell ref="I23:J23"/>
    <mergeCell ref="O22:P22"/>
    <mergeCell ref="I21:J21"/>
    <mergeCell ref="K21:L21"/>
    <mergeCell ref="M21:N21"/>
    <mergeCell ref="M25:N25"/>
    <mergeCell ref="E22:F22"/>
    <mergeCell ref="G22:H22"/>
    <mergeCell ref="I22:J22"/>
    <mergeCell ref="C23:D23"/>
    <mergeCell ref="G30:H30"/>
    <mergeCell ref="I30:J30"/>
    <mergeCell ref="K30:L30"/>
    <mergeCell ref="K17:L17"/>
    <mergeCell ref="E7:F7"/>
    <mergeCell ref="I7:J7"/>
    <mergeCell ref="K7:L7"/>
    <mergeCell ref="I9:J9"/>
    <mergeCell ref="K9:L9"/>
    <mergeCell ref="G10:H10"/>
    <mergeCell ref="I10:J10"/>
    <mergeCell ref="C15:D15"/>
    <mergeCell ref="K11:L11"/>
    <mergeCell ref="E25:F25"/>
    <mergeCell ref="G25:H25"/>
    <mergeCell ref="G9:H9"/>
    <mergeCell ref="I13:J13"/>
    <mergeCell ref="E15:F15"/>
    <mergeCell ref="G15:H15"/>
    <mergeCell ref="I15:J15"/>
    <mergeCell ref="C19:D19"/>
    <mergeCell ref="I19:J19"/>
    <mergeCell ref="C18:D18"/>
    <mergeCell ref="E18:F18"/>
    <mergeCell ref="G18:H18"/>
    <mergeCell ref="I18:J18"/>
    <mergeCell ref="K18:L18"/>
    <mergeCell ref="S8:V8"/>
    <mergeCell ref="G8:J8"/>
    <mergeCell ref="K8:N8"/>
    <mergeCell ref="O8:R8"/>
    <mergeCell ref="A8:F8"/>
    <mergeCell ref="S16:V16"/>
    <mergeCell ref="M10:N10"/>
    <mergeCell ref="O9:P9"/>
    <mergeCell ref="O14:P14"/>
    <mergeCell ref="K15:L15"/>
    <mergeCell ref="M15:N15"/>
    <mergeCell ref="O15:P15"/>
    <mergeCell ref="E19:F19"/>
    <mergeCell ref="G19:H19"/>
    <mergeCell ref="M9:N9"/>
    <mergeCell ref="S9:T9"/>
    <mergeCell ref="O10:P10"/>
    <mergeCell ref="C21:D21"/>
    <mergeCell ref="E21:F21"/>
    <mergeCell ref="G21:H21"/>
    <mergeCell ref="K22:L22"/>
    <mergeCell ref="M22:N22"/>
    <mergeCell ref="K23:L23"/>
    <mergeCell ref="M23:N23"/>
    <mergeCell ref="I31:J31"/>
    <mergeCell ref="K31:L31"/>
    <mergeCell ref="M31:N31"/>
    <mergeCell ref="C26:D26"/>
    <mergeCell ref="E26:F26"/>
    <mergeCell ref="G26:H26"/>
    <mergeCell ref="I26:J26"/>
    <mergeCell ref="K26:L26"/>
    <mergeCell ref="I25:J25"/>
    <mergeCell ref="K25:L25"/>
    <mergeCell ref="C24:V24"/>
    <mergeCell ref="E27:F27"/>
    <mergeCell ref="G27:H27"/>
    <mergeCell ref="I27:J27"/>
    <mergeCell ref="K27:L27"/>
    <mergeCell ref="E30:F30"/>
    <mergeCell ref="C22:D22"/>
  </mergeCells>
  <phoneticPr fontId="0" type="noConversion"/>
  <printOptions horizontalCentered="1" verticalCentered="1"/>
  <pageMargins left="0.78740157480314965" right="0.59055118110236227" top="0.78740157480314965" bottom="0.78740157480314965" header="0" footer="0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>CDS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abdulaziz</dc:creator>
  <cp:lastModifiedBy>ACER</cp:lastModifiedBy>
  <cp:lastPrinted>2016-03-20T12:10:05Z</cp:lastPrinted>
  <dcterms:created xsi:type="dcterms:W3CDTF">2004-03-13T06:35:29Z</dcterms:created>
  <dcterms:modified xsi:type="dcterms:W3CDTF">2016-11-17T08:00:51Z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cbe7287e-47e5-4b80-9756-793e07193c18</vt:lpwstr>
  </property>
</Properties>
</file>