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280" windowHeight="7275"/>
  </bookViews>
  <sheets>
    <sheet name="ورقة2" sheetId="2" r:id="rId1"/>
  </sheets>
  <calcPr calcId="124519"/>
</workbook>
</file>

<file path=xl/calcChain.xml><?xml version="1.0" encoding="utf-8"?>
<calcChain xmlns="http://schemas.openxmlformats.org/spreadsheetml/2006/main">
  <c r="J106" i="2"/>
  <c r="I106"/>
  <c r="G106"/>
  <c r="F106"/>
  <c r="D106"/>
  <c r="C106"/>
  <c r="J105"/>
  <c r="I105"/>
  <c r="G105"/>
  <c r="F105"/>
  <c r="D105"/>
  <c r="C105"/>
  <c r="J103"/>
  <c r="I103"/>
  <c r="G103"/>
  <c r="F103"/>
  <c r="D103"/>
  <c r="C103"/>
  <c r="J99"/>
  <c r="I99"/>
  <c r="G99"/>
  <c r="F99"/>
  <c r="D99"/>
  <c r="C99"/>
  <c r="J95"/>
  <c r="I95"/>
  <c r="G95"/>
  <c r="F95"/>
  <c r="D95"/>
  <c r="C95"/>
  <c r="J91"/>
  <c r="I91"/>
  <c r="G91"/>
  <c r="F91"/>
  <c r="D91"/>
  <c r="C91"/>
  <c r="J87"/>
  <c r="I87"/>
  <c r="G87"/>
  <c r="F87"/>
  <c r="D87"/>
  <c r="C87"/>
  <c r="J83"/>
  <c r="I83"/>
  <c r="G83"/>
  <c r="F83"/>
  <c r="D83"/>
  <c r="C83"/>
  <c r="J79"/>
  <c r="I79"/>
  <c r="G79"/>
  <c r="F79"/>
  <c r="D79"/>
  <c r="C79"/>
  <c r="J75"/>
  <c r="I75"/>
  <c r="G75"/>
  <c r="F75"/>
  <c r="D75"/>
  <c r="E75" s="1"/>
  <c r="C75"/>
  <c r="H75"/>
  <c r="J71"/>
  <c r="I71"/>
  <c r="G71"/>
  <c r="F71"/>
  <c r="D71"/>
  <c r="C71"/>
  <c r="J67"/>
  <c r="K67" s="1"/>
  <c r="I67"/>
  <c r="G67"/>
  <c r="F67"/>
  <c r="D67"/>
  <c r="C67"/>
  <c r="J63"/>
  <c r="I63"/>
  <c r="G63"/>
  <c r="F63"/>
  <c r="D63"/>
  <c r="C63"/>
  <c r="J59"/>
  <c r="I59"/>
  <c r="G59"/>
  <c r="F59"/>
  <c r="D59"/>
  <c r="C59"/>
  <c r="J55"/>
  <c r="I55"/>
  <c r="G55"/>
  <c r="F55"/>
  <c r="D55"/>
  <c r="C55"/>
  <c r="J51"/>
  <c r="K51" s="1"/>
  <c r="I51"/>
  <c r="G51"/>
  <c r="F51"/>
  <c r="D51"/>
  <c r="C51"/>
  <c r="J47"/>
  <c r="I47"/>
  <c r="G47"/>
  <c r="F47"/>
  <c r="D47"/>
  <c r="C47"/>
  <c r="J43"/>
  <c r="I43"/>
  <c r="G43"/>
  <c r="F43"/>
  <c r="D43"/>
  <c r="C43"/>
  <c r="J39"/>
  <c r="I39"/>
  <c r="G39"/>
  <c r="F39"/>
  <c r="D39"/>
  <c r="E39" s="1"/>
  <c r="J35"/>
  <c r="I35"/>
  <c r="K35" s="1"/>
  <c r="G35"/>
  <c r="F35"/>
  <c r="D35"/>
  <c r="C35"/>
  <c r="E35" s="1"/>
  <c r="J31"/>
  <c r="I31"/>
  <c r="K31" s="1"/>
  <c r="G31"/>
  <c r="F31"/>
  <c r="H31" s="1"/>
  <c r="D31"/>
  <c r="C31"/>
  <c r="J27"/>
  <c r="I27"/>
  <c r="K27" s="1"/>
  <c r="G27"/>
  <c r="F27"/>
  <c r="D27"/>
  <c r="C27"/>
  <c r="E27" s="1"/>
  <c r="J23"/>
  <c r="I23"/>
  <c r="K23" s="1"/>
  <c r="G23"/>
  <c r="F23"/>
  <c r="H23" s="1"/>
  <c r="D23"/>
  <c r="C23"/>
  <c r="E23" s="1"/>
  <c r="J19"/>
  <c r="I19"/>
  <c r="K19" s="1"/>
  <c r="G19"/>
  <c r="F19"/>
  <c r="D19"/>
  <c r="C19"/>
  <c r="E19" s="1"/>
  <c r="J15"/>
  <c r="I15"/>
  <c r="K15" s="1"/>
  <c r="G15"/>
  <c r="F15"/>
  <c r="D15"/>
  <c r="C15"/>
  <c r="J11"/>
  <c r="I11"/>
  <c r="K11" s="1"/>
  <c r="G11"/>
  <c r="F11"/>
  <c r="D11"/>
  <c r="C11"/>
  <c r="E11" s="1"/>
  <c r="K39" l="1"/>
  <c r="K43"/>
  <c r="E47"/>
  <c r="H47"/>
  <c r="K55"/>
  <c r="H59"/>
  <c r="K59"/>
  <c r="E63"/>
  <c r="H63"/>
  <c r="K63"/>
  <c r="E67"/>
  <c r="H79"/>
  <c r="K79"/>
  <c r="E83"/>
  <c r="E87"/>
  <c r="K87"/>
  <c r="H91"/>
  <c r="K91"/>
  <c r="H95"/>
  <c r="K95"/>
  <c r="E99"/>
  <c r="H99"/>
  <c r="K103"/>
  <c r="H105"/>
  <c r="E106"/>
  <c r="K106"/>
  <c r="H51"/>
  <c r="E59"/>
  <c r="H67"/>
  <c r="K75"/>
  <c r="H87"/>
  <c r="E103"/>
  <c r="E31"/>
  <c r="H39"/>
  <c r="E43"/>
  <c r="H43"/>
  <c r="E95"/>
  <c r="H103"/>
  <c r="K99"/>
  <c r="E91"/>
  <c r="H83"/>
  <c r="K83"/>
  <c r="E79"/>
  <c r="K71"/>
  <c r="H71"/>
  <c r="E71"/>
  <c r="H55"/>
  <c r="E55"/>
  <c r="E51"/>
  <c r="K47"/>
  <c r="H35"/>
  <c r="H27"/>
  <c r="G107"/>
  <c r="H19"/>
  <c r="E15"/>
  <c r="C107"/>
  <c r="D107"/>
  <c r="H15"/>
  <c r="I107"/>
  <c r="J107"/>
  <c r="H11"/>
  <c r="H106"/>
  <c r="E105"/>
  <c r="F107"/>
  <c r="K105"/>
  <c r="E107" l="1"/>
  <c r="H107"/>
  <c r="K107"/>
</calcChain>
</file>

<file path=xl/sharedStrings.xml><?xml version="1.0" encoding="utf-8"?>
<sst xmlns="http://schemas.openxmlformats.org/spreadsheetml/2006/main" count="206" uniqueCount="49">
  <si>
    <t>Total</t>
  </si>
  <si>
    <t>ذكور</t>
  </si>
  <si>
    <t>إناث</t>
  </si>
  <si>
    <t>جملة</t>
  </si>
  <si>
    <t xml:space="preserve">                المستجدون     New Students                     </t>
  </si>
  <si>
    <t xml:space="preserve">                المقيدون      Students                     </t>
  </si>
  <si>
    <t>مبتعثون</t>
  </si>
  <si>
    <t>المجموع</t>
  </si>
  <si>
    <t>Private</t>
  </si>
  <si>
    <t>مستوى الدراسة</t>
  </si>
  <si>
    <t>Male</t>
  </si>
  <si>
    <t>جدول 3-18</t>
  </si>
  <si>
    <t>Table 3-18</t>
  </si>
  <si>
    <t>المصدر :   وزارة التعليم.</t>
  </si>
  <si>
    <t>Level of Study</t>
  </si>
  <si>
    <t>التعليم والتدريب</t>
  </si>
  <si>
    <t>Education &amp; Training</t>
  </si>
  <si>
    <t>على حسابهم الخاص</t>
  </si>
  <si>
    <t>Female</t>
  </si>
  <si>
    <t>Scholarship</t>
  </si>
  <si>
    <t xml:space="preserve">خلاصة إحصائية عن الدارسين في الخارج حسب 
مجال الدراسة لعام 1437/1436هـ                     </t>
  </si>
  <si>
    <t xml:space="preserve">                الخريجون      Graduates                  </t>
  </si>
  <si>
    <t xml:space="preserve"> Summary Statistics for Studying Abroad by
 field of Study for the Year 1436/1437 A.H. </t>
  </si>
  <si>
    <t>Source : Ministry of Education.</t>
  </si>
  <si>
    <t>تدريب معلمين                                                                                                                                                                                                                                                                 Training teachers</t>
  </si>
  <si>
    <t>علوم التربية                                                                                                                                                                                                                                                                    Science Education</t>
  </si>
  <si>
    <t>الفنون                                                                                                                                                                                                                                                                                                    Arts</t>
  </si>
  <si>
    <t xml:space="preserve">الدراسات الإنسانية                                                                                                                                                                                                                                                                   Humanities </t>
  </si>
  <si>
    <t>العلوم الاجتماعية والسلوكية                                                                                                                                                                                                                Social and Behavioral Sciences</t>
  </si>
  <si>
    <t xml:space="preserve"> الصحافة والإعلام                                                                                                                                                                                                                                                         Press and Media</t>
  </si>
  <si>
    <t>الأعمال التجارية والإدارة                                                                                                                                                                                                                              Business and management</t>
  </si>
  <si>
    <t xml:space="preserve">القانون                                                                                                                                                                                                                                                                                                   Law </t>
  </si>
  <si>
    <t>علوم الحياة                                                                                                                                                                                                                                                                             Life Sciences</t>
  </si>
  <si>
    <t>العلوم الفيزيائية                                                                                                                                                                                                                                                             Physical Sciences</t>
  </si>
  <si>
    <t>الرياضيات والإحصاء                                                                                                                                                                                                                                    Mathematics and Statistics</t>
  </si>
  <si>
    <t>المعلوماتية                                                                                                                                                                                                                                                                            Informatics</t>
  </si>
  <si>
    <t>الهندسة والصناعات الهندسية                                                                                                                                                                                            Engineering and Engineering Industries</t>
  </si>
  <si>
    <t>الصناعات الإنتاجية والتحويلية                                                                                                                                                                                        Productivity and manufacturing industries</t>
  </si>
  <si>
    <t>الهندسة المعمارية والبناء                                                                                                                                                                                                                   Architecture and construction</t>
  </si>
  <si>
    <t>الزراعة والحراجة وتربية الأسماك                                                                                                                                                                                            Agriculture, forestry and fish farming</t>
  </si>
  <si>
    <t>الطب البيطري                                                                                                                                                                                                                                                       Veterinary Medicine</t>
  </si>
  <si>
    <t>الصحة                                                                                                                                                                                                                                                                                           Health</t>
  </si>
  <si>
    <t>الخدمات الاجتماعية                                                                                                                                                                                                                                                           Social service</t>
  </si>
  <si>
    <t>الخدمات الشخصية                                                                                                                                                                                                                                                    Personal Services</t>
  </si>
  <si>
    <t>خدمات النقل                                                                                                                                                                                                                                                         Transport services</t>
  </si>
  <si>
    <t>الخدمات الأمنية                                                                                                                                                                                                                                                        Security services</t>
  </si>
  <si>
    <t>حماية البيئة                                                                                                                                                                                                                                                  Environmental Protect</t>
  </si>
  <si>
    <t>أخرى                                                                                                                                                                                                                                                                                             Other</t>
  </si>
  <si>
    <t>الإجمالي الكلي                                                                                                                                                                                                                                                                Grand Total</t>
  </si>
</sst>
</file>

<file path=xl/styles.xml><?xml version="1.0" encoding="utf-8"?>
<styleSheet xmlns="http://schemas.openxmlformats.org/spreadsheetml/2006/main">
  <fonts count="15">
    <font>
      <sz val="11"/>
      <name val="Arial"/>
      <family val="2"/>
    </font>
    <font>
      <sz val="10"/>
      <name val="Arial"/>
      <family val="2"/>
    </font>
    <font>
      <sz val="11"/>
      <name val="Neo"/>
      <family val="2"/>
      <charset val="178"/>
    </font>
    <font>
      <sz val="12"/>
      <color theme="0"/>
      <name val="Neo"/>
      <family val="2"/>
      <charset val="178"/>
    </font>
    <font>
      <sz val="10"/>
      <name val="Frutiger LT Arabic 55 Roman"/>
    </font>
    <font>
      <sz val="10"/>
      <color rgb="FF8C96A7"/>
      <name val="Frutiger LT Arabic 55 Roman"/>
    </font>
    <font>
      <sz val="10"/>
      <color theme="0"/>
      <name val="Frutiger LT Arabic 55 Roman"/>
    </font>
    <font>
      <sz val="10"/>
      <color rgb="FF31849B"/>
      <name val="Frutiger LT Arabic 55 Roman"/>
    </font>
    <font>
      <sz val="13"/>
      <color rgb="FF474D9B"/>
      <name val="Frutiger LT Arabic 45 Light"/>
    </font>
    <font>
      <sz val="12"/>
      <color rgb="FF474D9B"/>
      <name val="Frutiger LT Arabic 45 Light"/>
    </font>
    <font>
      <sz val="12"/>
      <name val="Arial"/>
      <family val="2"/>
    </font>
    <font>
      <sz val="9"/>
      <color rgb="FF31849B"/>
      <name val="Frutiger LT Arabic 55 Roman"/>
    </font>
    <font>
      <sz val="9"/>
      <name val="Frutiger LT Arabic 55 Roman"/>
    </font>
    <font>
      <sz val="9"/>
      <name val="Arial"/>
      <family val="2"/>
    </font>
    <font>
      <sz val="8"/>
      <color rgb="FF8C96A7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3" borderId="0"/>
    <xf numFmtId="0" fontId="3" fillId="2" borderId="0" applyNumberFormat="0" applyBorder="0" applyAlignment="0" applyProtection="0"/>
    <xf numFmtId="0" fontId="2" fillId="4" borderId="0" applyNumberFormat="0" applyBorder="0" applyAlignment="0" applyProtection="0"/>
    <xf numFmtId="0" fontId="1" fillId="0" borderId="0"/>
  </cellStyleXfs>
  <cellXfs count="37">
    <xf numFmtId="0" fontId="0" fillId="3" borderId="0" xfId="0"/>
    <xf numFmtId="0" fontId="0" fillId="0" borderId="0" xfId="0" applyFill="1"/>
    <xf numFmtId="0" fontId="10" fillId="0" borderId="0" xfId="0" applyFont="1" applyFill="1"/>
    <xf numFmtId="0" fontId="13" fillId="0" borderId="0" xfId="0" applyFont="1" applyFill="1"/>
    <xf numFmtId="3" fontId="0" fillId="0" borderId="0" xfId="0" applyNumberFormat="1" applyFill="1"/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readingOrder="1"/>
    </xf>
    <xf numFmtId="0" fontId="4" fillId="4" borderId="3" xfId="2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12" fillId="5" borderId="0" xfId="0" applyFont="1" applyFill="1" applyBorder="1"/>
    <xf numFmtId="0" fontId="4" fillId="5" borderId="0" xfId="0" applyFont="1" applyFill="1" applyBorder="1"/>
    <xf numFmtId="0" fontId="11" fillId="6" borderId="0" xfId="0" applyFont="1" applyFill="1" applyBorder="1" applyAlignment="1">
      <alignment horizontal="right" vertical="center" wrapText="1" readingOrder="2"/>
    </xf>
    <xf numFmtId="0" fontId="7" fillId="6" borderId="0" xfId="0" applyFont="1" applyFill="1" applyBorder="1" applyAlignment="1">
      <alignment horizontal="left" vertical="center" wrapText="1" readingOrder="1"/>
    </xf>
    <xf numFmtId="0" fontId="9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4" borderId="3" xfId="2" applyFont="1" applyBorder="1" applyAlignment="1">
      <alignment vertical="center"/>
    </xf>
    <xf numFmtId="0" fontId="4" fillId="4" borderId="3" xfId="2" applyFont="1" applyBorder="1" applyAlignment="1">
      <alignment horizontal="left" vertical="center"/>
    </xf>
    <xf numFmtId="0" fontId="6" fillId="2" borderId="3" xfId="1" applyFont="1" applyBorder="1" applyAlignment="1">
      <alignment horizontal="left" vertical="center"/>
    </xf>
    <xf numFmtId="0" fontId="6" fillId="2" borderId="3" xfId="1" applyFont="1" applyBorder="1" applyAlignment="1">
      <alignment vertical="center"/>
    </xf>
    <xf numFmtId="0" fontId="4" fillId="3" borderId="2" xfId="0" applyFont="1" applyBorder="1" applyAlignment="1">
      <alignment horizontal="center"/>
    </xf>
    <xf numFmtId="0" fontId="4" fillId="3" borderId="6" xfId="0" applyFont="1" applyBorder="1" applyAlignment="1">
      <alignment horizontal="center"/>
    </xf>
    <xf numFmtId="0" fontId="6" fillId="2" borderId="5" xfId="1" applyFont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left" vertical="center"/>
    </xf>
    <xf numFmtId="0" fontId="6" fillId="2" borderId="2" xfId="1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Border="1" applyAlignment="1">
      <alignment horizontal="center"/>
    </xf>
    <xf numFmtId="0" fontId="6" fillId="2" borderId="6" xfId="1" applyFont="1" applyBorder="1" applyAlignment="1">
      <alignment horizontal="center" vertical="center" wrapText="1"/>
    </xf>
  </cellXfs>
  <cellStyles count="4">
    <cellStyle name="Normal" xfId="0" builtinId="0" customBuiltin="1"/>
    <cellStyle name="Normal 2 2" xfId="3"/>
    <cellStyle name="جيد" xfId="1" builtinId="26" customBuiltin="1"/>
    <cellStyle name="سيئ" xfId="2" builtinId="27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rightToLeft="1" tabSelected="1" topLeftCell="A94" zoomScale="90" zoomScaleNormal="90" workbookViewId="0">
      <selection activeCell="A108" sqref="A1:M108"/>
    </sheetView>
  </sheetViews>
  <sheetFormatPr defaultRowHeight="14.25"/>
  <cols>
    <col min="1" max="2" width="5.625" style="1" customWidth="1"/>
    <col min="3" max="11" width="13.375" style="1" customWidth="1"/>
    <col min="12" max="13" width="6.625" style="1" customWidth="1"/>
    <col min="14" max="16384" width="9" style="1"/>
  </cols>
  <sheetData>
    <row r="1" spans="1:18" s="3" customFormat="1" ht="18">
      <c r="A1" s="15" t="s">
        <v>15</v>
      </c>
      <c r="B1" s="15"/>
      <c r="C1" s="15"/>
      <c r="D1" s="13"/>
      <c r="E1" s="13"/>
      <c r="F1" s="13"/>
      <c r="G1" s="13"/>
      <c r="H1" s="13"/>
      <c r="I1" s="13"/>
      <c r="J1" s="13"/>
      <c r="K1" s="16" t="s">
        <v>16</v>
      </c>
      <c r="L1" s="16"/>
      <c r="M1" s="16"/>
    </row>
    <row r="2" spans="1:18" s="2" customFormat="1" ht="30" customHeight="1">
      <c r="A2" s="17" t="s">
        <v>20</v>
      </c>
      <c r="B2" s="17"/>
      <c r="C2" s="17"/>
      <c r="D2" s="17"/>
      <c r="E2" s="17"/>
      <c r="F2" s="17"/>
      <c r="G2" s="17"/>
      <c r="H2" s="31" t="s">
        <v>22</v>
      </c>
      <c r="I2" s="31"/>
      <c r="J2" s="31"/>
      <c r="K2" s="31"/>
      <c r="L2" s="31"/>
      <c r="M2" s="31"/>
      <c r="N2" s="8"/>
      <c r="O2" s="8"/>
      <c r="P2" s="8"/>
      <c r="Q2" s="8"/>
      <c r="R2" s="8"/>
    </row>
    <row r="3" spans="1:18" s="2" customFormat="1" ht="30" customHeight="1">
      <c r="A3" s="17"/>
      <c r="B3" s="17"/>
      <c r="C3" s="17"/>
      <c r="D3" s="17"/>
      <c r="E3" s="17"/>
      <c r="F3" s="17"/>
      <c r="G3" s="17"/>
      <c r="H3" s="31"/>
      <c r="I3" s="31"/>
      <c r="J3" s="31"/>
      <c r="K3" s="31"/>
      <c r="L3" s="31"/>
      <c r="M3" s="31"/>
      <c r="N3" s="8"/>
      <c r="O3" s="8"/>
      <c r="P3" s="8"/>
      <c r="Q3" s="8"/>
      <c r="R3" s="8"/>
    </row>
    <row r="4" spans="1:18" ht="18">
      <c r="A4" s="18" t="s">
        <v>11</v>
      </c>
      <c r="B4" s="18"/>
      <c r="C4" s="14"/>
      <c r="D4" s="14"/>
      <c r="E4" s="14"/>
      <c r="F4" s="14"/>
      <c r="G4" s="14"/>
      <c r="H4" s="14"/>
      <c r="I4" s="14"/>
      <c r="J4" s="14"/>
      <c r="K4" s="14"/>
      <c r="L4" s="19" t="s">
        <v>12</v>
      </c>
      <c r="M4" s="19"/>
    </row>
    <row r="5" spans="1:18" ht="18">
      <c r="A5" s="20" t="s">
        <v>9</v>
      </c>
      <c r="B5" s="20"/>
      <c r="C5" s="21" t="s">
        <v>4</v>
      </c>
      <c r="D5" s="21"/>
      <c r="E5" s="21"/>
      <c r="F5" s="21" t="s">
        <v>5</v>
      </c>
      <c r="G5" s="21"/>
      <c r="H5" s="21"/>
      <c r="I5" s="21" t="s">
        <v>21</v>
      </c>
      <c r="J5" s="21"/>
      <c r="K5" s="21"/>
      <c r="L5" s="20" t="s">
        <v>14</v>
      </c>
      <c r="M5" s="20"/>
    </row>
    <row r="6" spans="1:18" ht="14.25" customHeight="1">
      <c r="A6" s="20"/>
      <c r="B6" s="20"/>
      <c r="C6" s="5" t="s">
        <v>6</v>
      </c>
      <c r="D6" s="6" t="s">
        <v>17</v>
      </c>
      <c r="E6" s="5" t="s">
        <v>7</v>
      </c>
      <c r="F6" s="5" t="s">
        <v>6</v>
      </c>
      <c r="G6" s="6" t="s">
        <v>17</v>
      </c>
      <c r="H6" s="5" t="s">
        <v>7</v>
      </c>
      <c r="I6" s="5" t="s">
        <v>6</v>
      </c>
      <c r="J6" s="6" t="s">
        <v>17</v>
      </c>
      <c r="K6" s="5" t="s">
        <v>7</v>
      </c>
      <c r="L6" s="20"/>
      <c r="M6" s="20"/>
    </row>
    <row r="7" spans="1:18" ht="18">
      <c r="A7" s="20"/>
      <c r="B7" s="20"/>
      <c r="C7" s="7" t="s">
        <v>19</v>
      </c>
      <c r="D7" s="7" t="s">
        <v>8</v>
      </c>
      <c r="E7" s="7" t="s">
        <v>0</v>
      </c>
      <c r="F7" s="7" t="s">
        <v>19</v>
      </c>
      <c r="G7" s="7" t="s">
        <v>8</v>
      </c>
      <c r="H7" s="7" t="s">
        <v>0</v>
      </c>
      <c r="I7" s="7" t="s">
        <v>19</v>
      </c>
      <c r="J7" s="7" t="s">
        <v>8</v>
      </c>
      <c r="K7" s="7" t="s">
        <v>0</v>
      </c>
      <c r="L7" s="20"/>
      <c r="M7" s="20"/>
    </row>
    <row r="8" spans="1:18" ht="18.75" customHeight="1">
      <c r="A8" s="32" t="s">
        <v>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8" ht="18">
      <c r="A9" s="22" t="s">
        <v>1</v>
      </c>
      <c r="B9" s="22"/>
      <c r="C9" s="9">
        <v>17</v>
      </c>
      <c r="D9" s="9">
        <v>0</v>
      </c>
      <c r="E9" s="9">
        <v>17</v>
      </c>
      <c r="F9" s="9">
        <v>231</v>
      </c>
      <c r="G9" s="9">
        <v>165</v>
      </c>
      <c r="H9" s="9">
        <v>396</v>
      </c>
      <c r="I9" s="9">
        <v>69</v>
      </c>
      <c r="J9" s="9">
        <v>17</v>
      </c>
      <c r="K9" s="9">
        <v>86</v>
      </c>
      <c r="L9" s="23" t="s">
        <v>10</v>
      </c>
      <c r="M9" s="23"/>
    </row>
    <row r="10" spans="1:18" ht="18">
      <c r="A10" s="22" t="s">
        <v>2</v>
      </c>
      <c r="B10" s="22"/>
      <c r="C10" s="9">
        <v>53</v>
      </c>
      <c r="D10" s="9">
        <v>2</v>
      </c>
      <c r="E10" s="9">
        <v>55</v>
      </c>
      <c r="F10" s="9">
        <v>604</v>
      </c>
      <c r="G10" s="9">
        <v>112</v>
      </c>
      <c r="H10" s="9">
        <v>716</v>
      </c>
      <c r="I10" s="9">
        <v>175</v>
      </c>
      <c r="J10" s="9">
        <v>3</v>
      </c>
      <c r="K10" s="9">
        <v>178</v>
      </c>
      <c r="L10" s="23" t="s">
        <v>18</v>
      </c>
      <c r="M10" s="23"/>
    </row>
    <row r="11" spans="1:18" ht="18.75" customHeight="1">
      <c r="A11" s="25" t="s">
        <v>3</v>
      </c>
      <c r="B11" s="25"/>
      <c r="C11" s="10">
        <f>SUM(C9:C10)</f>
        <v>70</v>
      </c>
      <c r="D11" s="10">
        <f>SUM(D9:D10)</f>
        <v>2</v>
      </c>
      <c r="E11" s="10">
        <f>SUM(C11:D11)</f>
        <v>72</v>
      </c>
      <c r="F11" s="10">
        <f>SUM(F9:F10)</f>
        <v>835</v>
      </c>
      <c r="G11" s="10">
        <f>SUM(G9:G10)</f>
        <v>277</v>
      </c>
      <c r="H11" s="10">
        <f>SUM(F11:G11)</f>
        <v>1112</v>
      </c>
      <c r="I11" s="10">
        <f>SUM(I9:I10)</f>
        <v>244</v>
      </c>
      <c r="J11" s="10">
        <f>SUM(J9:J10)</f>
        <v>20</v>
      </c>
      <c r="K11" s="10">
        <f>SUM(I11:J11)</f>
        <v>264</v>
      </c>
      <c r="L11" s="24" t="s">
        <v>0</v>
      </c>
      <c r="M11" s="24"/>
    </row>
    <row r="12" spans="1:18" ht="18">
      <c r="A12" s="32" t="s">
        <v>25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8" ht="18">
      <c r="A13" s="22" t="s">
        <v>1</v>
      </c>
      <c r="B13" s="22"/>
      <c r="C13" s="9">
        <v>159</v>
      </c>
      <c r="D13" s="9">
        <v>14</v>
      </c>
      <c r="E13" s="9">
        <v>173</v>
      </c>
      <c r="F13" s="9">
        <v>1139</v>
      </c>
      <c r="G13" s="9">
        <v>548</v>
      </c>
      <c r="H13" s="9">
        <v>1687</v>
      </c>
      <c r="I13" s="9">
        <v>280</v>
      </c>
      <c r="J13" s="9">
        <v>57</v>
      </c>
      <c r="K13" s="9">
        <v>337</v>
      </c>
      <c r="L13" s="23" t="s">
        <v>10</v>
      </c>
      <c r="M13" s="23"/>
    </row>
    <row r="14" spans="1:18" ht="18.75" customHeight="1">
      <c r="A14" s="22" t="s">
        <v>2</v>
      </c>
      <c r="B14" s="22"/>
      <c r="C14" s="9">
        <v>213</v>
      </c>
      <c r="D14" s="9">
        <v>7</v>
      </c>
      <c r="E14" s="9">
        <v>220</v>
      </c>
      <c r="F14" s="9">
        <v>2310</v>
      </c>
      <c r="G14" s="9">
        <v>389</v>
      </c>
      <c r="H14" s="9">
        <v>2699</v>
      </c>
      <c r="I14" s="9">
        <v>595</v>
      </c>
      <c r="J14" s="9">
        <v>6</v>
      </c>
      <c r="K14" s="9">
        <v>601</v>
      </c>
      <c r="L14" s="23" t="s">
        <v>18</v>
      </c>
      <c r="M14" s="23"/>
    </row>
    <row r="15" spans="1:18" ht="18">
      <c r="A15" s="25" t="s">
        <v>3</v>
      </c>
      <c r="B15" s="25"/>
      <c r="C15" s="10">
        <f>SUM(C13:C14)</f>
        <v>372</v>
      </c>
      <c r="D15" s="10">
        <f>SUM(D13:D14)</f>
        <v>21</v>
      </c>
      <c r="E15" s="10">
        <f>SUM(C15:D15)</f>
        <v>393</v>
      </c>
      <c r="F15" s="10">
        <f>SUM(F13:F14)</f>
        <v>3449</v>
      </c>
      <c r="G15" s="10">
        <f>SUM(G13:G14)</f>
        <v>937</v>
      </c>
      <c r="H15" s="10">
        <f>SUM(F15:G15)</f>
        <v>4386</v>
      </c>
      <c r="I15" s="10">
        <f>SUM(I13:I14)</f>
        <v>875</v>
      </c>
      <c r="J15" s="10">
        <f>SUM(J13:J14)</f>
        <v>63</v>
      </c>
      <c r="K15" s="10">
        <f>SUM(I15:J15)</f>
        <v>938</v>
      </c>
      <c r="L15" s="24" t="s">
        <v>0</v>
      </c>
      <c r="M15" s="24"/>
    </row>
    <row r="16" spans="1:18" ht="18">
      <c r="A16" s="32" t="s">
        <v>26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18.75" customHeight="1">
      <c r="A17" s="22" t="s">
        <v>1</v>
      </c>
      <c r="B17" s="22"/>
      <c r="C17" s="9">
        <v>31</v>
      </c>
      <c r="D17" s="9">
        <v>0</v>
      </c>
      <c r="E17" s="9">
        <v>31</v>
      </c>
      <c r="F17" s="9">
        <v>932</v>
      </c>
      <c r="G17" s="9">
        <v>297</v>
      </c>
      <c r="H17" s="9">
        <v>1229</v>
      </c>
      <c r="I17" s="9">
        <v>413</v>
      </c>
      <c r="J17" s="9">
        <v>1</v>
      </c>
      <c r="K17" s="9">
        <v>414</v>
      </c>
      <c r="L17" s="23" t="s">
        <v>10</v>
      </c>
      <c r="M17" s="23"/>
    </row>
    <row r="18" spans="1:13" ht="18">
      <c r="A18" s="22" t="s">
        <v>2</v>
      </c>
      <c r="B18" s="22"/>
      <c r="C18" s="9">
        <v>105</v>
      </c>
      <c r="D18" s="9">
        <v>2</v>
      </c>
      <c r="E18" s="9">
        <v>107</v>
      </c>
      <c r="F18" s="9">
        <v>1342</v>
      </c>
      <c r="G18" s="9">
        <v>227</v>
      </c>
      <c r="H18" s="9">
        <v>1569</v>
      </c>
      <c r="I18" s="9">
        <v>288</v>
      </c>
      <c r="J18" s="9">
        <v>1</v>
      </c>
      <c r="K18" s="9">
        <v>289</v>
      </c>
      <c r="L18" s="23" t="s">
        <v>18</v>
      </c>
      <c r="M18" s="23"/>
    </row>
    <row r="19" spans="1:13" ht="18">
      <c r="A19" s="25" t="s">
        <v>3</v>
      </c>
      <c r="B19" s="25"/>
      <c r="C19" s="10">
        <f>SUM(C17:C18)</f>
        <v>136</v>
      </c>
      <c r="D19" s="10">
        <f>SUM(D17:D18)</f>
        <v>2</v>
      </c>
      <c r="E19" s="10">
        <f>SUM(C19:D19)</f>
        <v>138</v>
      </c>
      <c r="F19" s="10">
        <f>SUM(F17:F18)</f>
        <v>2274</v>
      </c>
      <c r="G19" s="10">
        <f>SUM(G17:G18)</f>
        <v>524</v>
      </c>
      <c r="H19" s="10">
        <f>SUM(F19:G19)</f>
        <v>2798</v>
      </c>
      <c r="I19" s="10">
        <f>SUM(I17:I18)</f>
        <v>701</v>
      </c>
      <c r="J19" s="10">
        <f>SUM(J17:J18)</f>
        <v>2</v>
      </c>
      <c r="K19" s="10">
        <f>SUM(I19:J19)</f>
        <v>703</v>
      </c>
      <c r="L19" s="24" t="s">
        <v>0</v>
      </c>
      <c r="M19" s="24"/>
    </row>
    <row r="20" spans="1:13" ht="18.75" customHeight="1">
      <c r="A20" s="32" t="s">
        <v>27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1:13" ht="18">
      <c r="A21" s="22" t="s">
        <v>1</v>
      </c>
      <c r="B21" s="22"/>
      <c r="C21" s="9">
        <v>639</v>
      </c>
      <c r="D21" s="9">
        <v>27</v>
      </c>
      <c r="E21" s="9">
        <v>666</v>
      </c>
      <c r="F21" s="9">
        <v>2975</v>
      </c>
      <c r="G21" s="9">
        <v>774</v>
      </c>
      <c r="H21" s="9">
        <v>3749</v>
      </c>
      <c r="I21" s="9">
        <v>440</v>
      </c>
      <c r="J21" s="9">
        <v>18</v>
      </c>
      <c r="K21" s="9">
        <v>458</v>
      </c>
      <c r="L21" s="23" t="s">
        <v>10</v>
      </c>
      <c r="M21" s="23"/>
    </row>
    <row r="22" spans="1:13" ht="18">
      <c r="A22" s="22" t="s">
        <v>2</v>
      </c>
      <c r="B22" s="22"/>
      <c r="C22" s="9">
        <v>532</v>
      </c>
      <c r="D22" s="9">
        <v>118</v>
      </c>
      <c r="E22" s="9">
        <v>650</v>
      </c>
      <c r="F22" s="9">
        <v>2730</v>
      </c>
      <c r="G22" s="9">
        <v>949</v>
      </c>
      <c r="H22" s="9">
        <v>3679</v>
      </c>
      <c r="I22" s="9">
        <v>569</v>
      </c>
      <c r="J22" s="9">
        <v>8</v>
      </c>
      <c r="K22" s="9">
        <v>577</v>
      </c>
      <c r="L22" s="23" t="s">
        <v>18</v>
      </c>
      <c r="M22" s="23"/>
    </row>
    <row r="23" spans="1:13" ht="18.75" customHeight="1">
      <c r="A23" s="25" t="s">
        <v>3</v>
      </c>
      <c r="B23" s="25"/>
      <c r="C23" s="10">
        <f>SUM(C21:C22)</f>
        <v>1171</v>
      </c>
      <c r="D23" s="10">
        <f>SUM(D21:D22)</f>
        <v>145</v>
      </c>
      <c r="E23" s="10">
        <f>SUM(C23:D23)</f>
        <v>1316</v>
      </c>
      <c r="F23" s="10">
        <f>SUM(F21:F22)</f>
        <v>5705</v>
      </c>
      <c r="G23" s="10">
        <f>SUM(G21:G22)</f>
        <v>1723</v>
      </c>
      <c r="H23" s="10">
        <f>SUM(F23:G23)</f>
        <v>7428</v>
      </c>
      <c r="I23" s="10">
        <f>SUM(I21:I22)</f>
        <v>1009</v>
      </c>
      <c r="J23" s="10">
        <f>SUM(J21:J22)</f>
        <v>26</v>
      </c>
      <c r="K23" s="10">
        <f>SUM(I23:J23)</f>
        <v>1035</v>
      </c>
      <c r="L23" s="24" t="s">
        <v>0</v>
      </c>
      <c r="M23" s="24"/>
    </row>
    <row r="24" spans="1:13" ht="18">
      <c r="A24" s="32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ht="18">
      <c r="A25" s="22" t="s">
        <v>1</v>
      </c>
      <c r="B25" s="22"/>
      <c r="C25" s="9">
        <v>62</v>
      </c>
      <c r="D25" s="9">
        <v>7</v>
      </c>
      <c r="E25" s="9">
        <v>69</v>
      </c>
      <c r="F25" s="9">
        <v>1349</v>
      </c>
      <c r="G25" s="9">
        <v>447</v>
      </c>
      <c r="H25" s="9">
        <v>1796</v>
      </c>
      <c r="I25" s="9">
        <v>214</v>
      </c>
      <c r="J25" s="9">
        <v>23</v>
      </c>
      <c r="K25" s="9">
        <v>237</v>
      </c>
      <c r="L25" s="23" t="s">
        <v>10</v>
      </c>
      <c r="M25" s="23"/>
    </row>
    <row r="26" spans="1:13" ht="18.75" customHeight="1">
      <c r="A26" s="22" t="s">
        <v>2</v>
      </c>
      <c r="B26" s="22"/>
      <c r="C26" s="9">
        <v>72</v>
      </c>
      <c r="D26" s="9">
        <v>24</v>
      </c>
      <c r="E26" s="9">
        <v>96</v>
      </c>
      <c r="F26" s="9">
        <v>1047</v>
      </c>
      <c r="G26" s="9">
        <v>281</v>
      </c>
      <c r="H26" s="9">
        <v>1328</v>
      </c>
      <c r="I26" s="9">
        <v>181</v>
      </c>
      <c r="J26" s="9">
        <v>13</v>
      </c>
      <c r="K26" s="9">
        <v>194</v>
      </c>
      <c r="L26" s="23" t="s">
        <v>18</v>
      </c>
      <c r="M26" s="23"/>
    </row>
    <row r="27" spans="1:13" ht="18">
      <c r="A27" s="25" t="s">
        <v>3</v>
      </c>
      <c r="B27" s="25"/>
      <c r="C27" s="10">
        <f>SUM(C25:C26)</f>
        <v>134</v>
      </c>
      <c r="D27" s="10">
        <f>SUM(D25:D26)</f>
        <v>31</v>
      </c>
      <c r="E27" s="10">
        <f>SUM(C27:D27)</f>
        <v>165</v>
      </c>
      <c r="F27" s="10">
        <f>SUM(F25:F26)</f>
        <v>2396</v>
      </c>
      <c r="G27" s="10">
        <f>SUM(G25:G26)</f>
        <v>728</v>
      </c>
      <c r="H27" s="10">
        <f>SUM(F27:G27)</f>
        <v>3124</v>
      </c>
      <c r="I27" s="10">
        <f>SUM(I25:I26)</f>
        <v>395</v>
      </c>
      <c r="J27" s="10">
        <f>SUM(J25:J26)</f>
        <v>36</v>
      </c>
      <c r="K27" s="10">
        <f>SUM(I27:J27)</f>
        <v>431</v>
      </c>
      <c r="L27" s="24" t="s">
        <v>0</v>
      </c>
      <c r="M27" s="24"/>
    </row>
    <row r="28" spans="1:13" ht="18">
      <c r="A28" s="35" t="s">
        <v>29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</row>
    <row r="29" spans="1:13" ht="18.75" customHeight="1">
      <c r="A29" s="22" t="s">
        <v>1</v>
      </c>
      <c r="B29" s="22"/>
      <c r="C29" s="9">
        <v>52</v>
      </c>
      <c r="D29" s="9">
        <v>2</v>
      </c>
      <c r="E29" s="9">
        <v>54</v>
      </c>
      <c r="F29" s="9">
        <v>642</v>
      </c>
      <c r="G29" s="9">
        <v>186</v>
      </c>
      <c r="H29" s="9">
        <v>828</v>
      </c>
      <c r="I29" s="9">
        <v>85</v>
      </c>
      <c r="J29" s="9">
        <v>7</v>
      </c>
      <c r="K29" s="9">
        <v>92</v>
      </c>
      <c r="L29" s="23" t="s">
        <v>10</v>
      </c>
      <c r="M29" s="23"/>
    </row>
    <row r="30" spans="1:13" ht="18">
      <c r="A30" s="22" t="s">
        <v>2</v>
      </c>
      <c r="B30" s="22"/>
      <c r="C30" s="9">
        <v>60</v>
      </c>
      <c r="D30" s="9">
        <v>5</v>
      </c>
      <c r="E30" s="9">
        <v>65</v>
      </c>
      <c r="F30" s="9">
        <v>528</v>
      </c>
      <c r="G30" s="9">
        <v>120</v>
      </c>
      <c r="H30" s="9">
        <v>648</v>
      </c>
      <c r="I30" s="9">
        <v>57</v>
      </c>
      <c r="J30" s="9">
        <v>1</v>
      </c>
      <c r="K30" s="9">
        <v>58</v>
      </c>
      <c r="L30" s="23" t="s">
        <v>18</v>
      </c>
      <c r="M30" s="23"/>
    </row>
    <row r="31" spans="1:13" ht="18">
      <c r="A31" s="25" t="s">
        <v>3</v>
      </c>
      <c r="B31" s="25"/>
      <c r="C31" s="10">
        <f>SUM(C29:C30)</f>
        <v>112</v>
      </c>
      <c r="D31" s="10">
        <f>SUM(D29:D30)</f>
        <v>7</v>
      </c>
      <c r="E31" s="10">
        <f>SUM(C31:D31)</f>
        <v>119</v>
      </c>
      <c r="F31" s="10">
        <f>SUM(F29:F30)</f>
        <v>1170</v>
      </c>
      <c r="G31" s="10">
        <f>SUM(G29:G30)</f>
        <v>306</v>
      </c>
      <c r="H31" s="10">
        <f>SUM(F31:G31)</f>
        <v>1476</v>
      </c>
      <c r="I31" s="10">
        <f>SUM(I29:I30)</f>
        <v>142</v>
      </c>
      <c r="J31" s="10">
        <f>SUM(J29:J30)</f>
        <v>8</v>
      </c>
      <c r="K31" s="10">
        <f>SUM(I31:J31)</f>
        <v>150</v>
      </c>
      <c r="L31" s="24" t="s">
        <v>0</v>
      </c>
      <c r="M31" s="24"/>
    </row>
    <row r="32" spans="1:13" ht="18.75" customHeight="1">
      <c r="A32" s="35" t="s">
        <v>30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1:13" ht="18">
      <c r="A33" s="22" t="s">
        <v>1</v>
      </c>
      <c r="B33" s="22"/>
      <c r="C33" s="9">
        <v>1174</v>
      </c>
      <c r="D33" s="9">
        <v>58</v>
      </c>
      <c r="E33" s="9">
        <v>1232</v>
      </c>
      <c r="F33" s="9">
        <v>27441</v>
      </c>
      <c r="G33" s="9">
        <v>7430</v>
      </c>
      <c r="H33" s="9">
        <v>34871</v>
      </c>
      <c r="I33" s="9">
        <v>4171</v>
      </c>
      <c r="J33" s="9">
        <v>48</v>
      </c>
      <c r="K33" s="9">
        <v>4219</v>
      </c>
      <c r="L33" s="23" t="s">
        <v>10</v>
      </c>
      <c r="M33" s="23"/>
    </row>
    <row r="34" spans="1:13" ht="18">
      <c r="A34" s="22" t="s">
        <v>2</v>
      </c>
      <c r="B34" s="22"/>
      <c r="C34" s="9">
        <v>819</v>
      </c>
      <c r="D34" s="9">
        <v>122</v>
      </c>
      <c r="E34" s="9">
        <v>941</v>
      </c>
      <c r="F34" s="9">
        <v>8512</v>
      </c>
      <c r="G34" s="9">
        <v>1899</v>
      </c>
      <c r="H34" s="9">
        <v>10411</v>
      </c>
      <c r="I34" s="9">
        <v>1191</v>
      </c>
      <c r="J34" s="9">
        <v>12</v>
      </c>
      <c r="K34" s="9">
        <v>1203</v>
      </c>
      <c r="L34" s="23" t="s">
        <v>18</v>
      </c>
      <c r="M34" s="23"/>
    </row>
    <row r="35" spans="1:13" ht="18.75" customHeight="1">
      <c r="A35" s="25" t="s">
        <v>3</v>
      </c>
      <c r="B35" s="25"/>
      <c r="C35" s="10">
        <f>SUM(C33:C34)</f>
        <v>1993</v>
      </c>
      <c r="D35" s="10">
        <f>SUM(D33:D34)</f>
        <v>180</v>
      </c>
      <c r="E35" s="10">
        <f>SUM(C35:D35)</f>
        <v>2173</v>
      </c>
      <c r="F35" s="10">
        <f>SUM(F33:F34)</f>
        <v>35953</v>
      </c>
      <c r="G35" s="10">
        <f>SUM(G33:G34)</f>
        <v>9329</v>
      </c>
      <c r="H35" s="10">
        <f>SUM(F35:G35)</f>
        <v>45282</v>
      </c>
      <c r="I35" s="10">
        <f>SUM(I33:I34)</f>
        <v>5362</v>
      </c>
      <c r="J35" s="10">
        <f>SUM(J33:J34)</f>
        <v>60</v>
      </c>
      <c r="K35" s="10">
        <f>SUM(I35:J35)</f>
        <v>5422</v>
      </c>
      <c r="L35" s="24" t="s">
        <v>0</v>
      </c>
      <c r="M35" s="24"/>
    </row>
    <row r="36" spans="1:13" ht="18">
      <c r="A36" s="35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</row>
    <row r="37" spans="1:13" ht="18">
      <c r="A37" s="22" t="s">
        <v>1</v>
      </c>
      <c r="B37" s="22"/>
      <c r="C37" s="9">
        <v>183</v>
      </c>
      <c r="D37" s="9">
        <v>14</v>
      </c>
      <c r="E37" s="9">
        <v>197</v>
      </c>
      <c r="F37" s="9">
        <v>2708</v>
      </c>
      <c r="G37" s="9">
        <v>763</v>
      </c>
      <c r="H37" s="9">
        <v>3471</v>
      </c>
      <c r="I37" s="9">
        <v>631</v>
      </c>
      <c r="J37" s="9">
        <v>23</v>
      </c>
      <c r="K37" s="9">
        <v>654</v>
      </c>
      <c r="L37" s="23" t="s">
        <v>10</v>
      </c>
      <c r="M37" s="23"/>
    </row>
    <row r="38" spans="1:13" ht="18.75" customHeight="1">
      <c r="A38" s="22" t="s">
        <v>2</v>
      </c>
      <c r="B38" s="22"/>
      <c r="C38" s="9">
        <v>115</v>
      </c>
      <c r="D38" s="9">
        <v>16</v>
      </c>
      <c r="E38" s="9">
        <v>131</v>
      </c>
      <c r="F38" s="9">
        <v>1060</v>
      </c>
      <c r="G38" s="9">
        <v>248</v>
      </c>
      <c r="H38" s="9">
        <v>1308</v>
      </c>
      <c r="I38" s="9">
        <v>208</v>
      </c>
      <c r="J38" s="9">
        <v>4</v>
      </c>
      <c r="K38" s="9">
        <v>212</v>
      </c>
      <c r="L38" s="23" t="s">
        <v>18</v>
      </c>
      <c r="M38" s="23"/>
    </row>
    <row r="39" spans="1:13" ht="18">
      <c r="A39" s="25" t="s">
        <v>3</v>
      </c>
      <c r="B39" s="25"/>
      <c r="C39" s="10">
        <v>587</v>
      </c>
      <c r="D39" s="10">
        <f>SUM(D37:D38)</f>
        <v>30</v>
      </c>
      <c r="E39" s="10">
        <f>SUM(C39:D39)</f>
        <v>617</v>
      </c>
      <c r="F39" s="10">
        <f>SUM(F37:F38)</f>
        <v>3768</v>
      </c>
      <c r="G39" s="10">
        <f>SUM(G37:G38)</f>
        <v>1011</v>
      </c>
      <c r="H39" s="10">
        <f>SUM(F39:G39)</f>
        <v>4779</v>
      </c>
      <c r="I39" s="10">
        <f>SUM(I37:I38)</f>
        <v>839</v>
      </c>
      <c r="J39" s="10">
        <f>SUM(J37:J38)</f>
        <v>27</v>
      </c>
      <c r="K39" s="10">
        <f>SUM(I39:J39)</f>
        <v>866</v>
      </c>
      <c r="L39" s="24" t="s">
        <v>0</v>
      </c>
      <c r="M39" s="24"/>
    </row>
    <row r="40" spans="1:13" ht="18">
      <c r="A40" s="35" t="s">
        <v>32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ht="18.75" customHeight="1">
      <c r="A41" s="22" t="s">
        <v>1</v>
      </c>
      <c r="B41" s="22"/>
      <c r="C41" s="9">
        <v>104</v>
      </c>
      <c r="D41" s="9">
        <v>5</v>
      </c>
      <c r="E41" s="9">
        <v>109</v>
      </c>
      <c r="F41" s="9">
        <v>1793</v>
      </c>
      <c r="G41" s="9">
        <v>347</v>
      </c>
      <c r="H41" s="9">
        <v>2140</v>
      </c>
      <c r="I41" s="9">
        <v>165</v>
      </c>
      <c r="J41" s="9">
        <v>1</v>
      </c>
      <c r="K41" s="9">
        <v>166</v>
      </c>
      <c r="L41" s="23" t="s">
        <v>10</v>
      </c>
      <c r="M41" s="23"/>
    </row>
    <row r="42" spans="1:13" ht="18">
      <c r="A42" s="22" t="s">
        <v>2</v>
      </c>
      <c r="B42" s="22"/>
      <c r="C42" s="9">
        <v>177</v>
      </c>
      <c r="D42" s="9">
        <v>9</v>
      </c>
      <c r="E42" s="9">
        <v>186</v>
      </c>
      <c r="F42" s="9">
        <v>2420</v>
      </c>
      <c r="G42" s="9">
        <v>264</v>
      </c>
      <c r="H42" s="9">
        <v>2684</v>
      </c>
      <c r="I42" s="9">
        <v>268</v>
      </c>
      <c r="J42" s="9">
        <v>3</v>
      </c>
      <c r="K42" s="9">
        <v>271</v>
      </c>
      <c r="L42" s="23" t="s">
        <v>18</v>
      </c>
      <c r="M42" s="23"/>
    </row>
    <row r="43" spans="1:13" ht="18">
      <c r="A43" s="25" t="s">
        <v>3</v>
      </c>
      <c r="B43" s="25"/>
      <c r="C43" s="10">
        <f>SUM(C41:C42)</f>
        <v>281</v>
      </c>
      <c r="D43" s="10">
        <f>SUM(D41:D42)</f>
        <v>14</v>
      </c>
      <c r="E43" s="10">
        <f>SUM(C43:D43)</f>
        <v>295</v>
      </c>
      <c r="F43" s="10">
        <f>SUM(F41:F42)</f>
        <v>4213</v>
      </c>
      <c r="G43" s="10">
        <f>SUM(G41:G42)</f>
        <v>611</v>
      </c>
      <c r="H43" s="10">
        <f>SUM(F43:G43)</f>
        <v>4824</v>
      </c>
      <c r="I43" s="10">
        <f>SUM(I41:I42)</f>
        <v>433</v>
      </c>
      <c r="J43" s="10">
        <f>SUM(J41:J42)</f>
        <v>4</v>
      </c>
      <c r="K43" s="10">
        <f>SUM(I43:J43)</f>
        <v>437</v>
      </c>
      <c r="L43" s="24" t="s">
        <v>0</v>
      </c>
      <c r="M43" s="24"/>
    </row>
    <row r="44" spans="1:13" ht="18.75" customHeight="1">
      <c r="A44" s="35" t="s">
        <v>33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</row>
    <row r="45" spans="1:13" ht="18">
      <c r="A45" s="22" t="s">
        <v>1</v>
      </c>
      <c r="B45" s="22"/>
      <c r="C45" s="9">
        <v>143</v>
      </c>
      <c r="D45" s="9">
        <v>21</v>
      </c>
      <c r="E45" s="9">
        <v>164</v>
      </c>
      <c r="F45" s="9">
        <v>1732</v>
      </c>
      <c r="G45" s="9">
        <v>398</v>
      </c>
      <c r="H45" s="9">
        <v>2130</v>
      </c>
      <c r="I45" s="9">
        <v>241</v>
      </c>
      <c r="J45" s="9">
        <v>5</v>
      </c>
      <c r="K45" s="9">
        <v>246</v>
      </c>
      <c r="L45" s="23" t="s">
        <v>10</v>
      </c>
      <c r="M45" s="23"/>
    </row>
    <row r="46" spans="1:13" ht="18">
      <c r="A46" s="22" t="s">
        <v>2</v>
      </c>
      <c r="B46" s="22"/>
      <c r="C46" s="9">
        <v>155</v>
      </c>
      <c r="D46" s="9">
        <v>51</v>
      </c>
      <c r="E46" s="9">
        <v>206</v>
      </c>
      <c r="F46" s="9">
        <v>1906</v>
      </c>
      <c r="G46" s="9">
        <v>275</v>
      </c>
      <c r="H46" s="9">
        <v>2181</v>
      </c>
      <c r="I46" s="9">
        <v>275</v>
      </c>
      <c r="J46" s="9">
        <v>4</v>
      </c>
      <c r="K46" s="9">
        <v>279</v>
      </c>
      <c r="L46" s="23" t="s">
        <v>18</v>
      </c>
      <c r="M46" s="23"/>
    </row>
    <row r="47" spans="1:13" ht="18.75" customHeight="1">
      <c r="A47" s="25" t="s">
        <v>3</v>
      </c>
      <c r="B47" s="25"/>
      <c r="C47" s="10">
        <f>SUM(C45:C46)</f>
        <v>298</v>
      </c>
      <c r="D47" s="10">
        <f>SUM(D45:D46)</f>
        <v>72</v>
      </c>
      <c r="E47" s="10">
        <f>SUM(C47:D47)</f>
        <v>370</v>
      </c>
      <c r="F47" s="10">
        <f>SUM(F45:F46)</f>
        <v>3638</v>
      </c>
      <c r="G47" s="10">
        <f>SUM(G45:G46)</f>
        <v>673</v>
      </c>
      <c r="H47" s="10">
        <f>SUM(F47:G47)</f>
        <v>4311</v>
      </c>
      <c r="I47" s="10">
        <f>SUM(I45:I46)</f>
        <v>516</v>
      </c>
      <c r="J47" s="10">
        <f>SUM(J45:J46)</f>
        <v>9</v>
      </c>
      <c r="K47" s="10">
        <f>SUM(I47:J47)</f>
        <v>525</v>
      </c>
      <c r="L47" s="24" t="s">
        <v>0</v>
      </c>
      <c r="M47" s="24"/>
    </row>
    <row r="48" spans="1:13" ht="18">
      <c r="A48" s="35" t="s">
        <v>34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ht="18">
      <c r="A49" s="22" t="s">
        <v>1</v>
      </c>
      <c r="B49" s="22"/>
      <c r="C49" s="9">
        <v>79</v>
      </c>
      <c r="D49" s="9">
        <v>6</v>
      </c>
      <c r="E49" s="9">
        <v>85</v>
      </c>
      <c r="F49" s="9">
        <v>740</v>
      </c>
      <c r="G49" s="9">
        <v>140</v>
      </c>
      <c r="H49" s="9">
        <v>880</v>
      </c>
      <c r="I49" s="9">
        <v>118</v>
      </c>
      <c r="J49" s="9">
        <v>1</v>
      </c>
      <c r="K49" s="9">
        <v>119</v>
      </c>
      <c r="L49" s="23" t="s">
        <v>10</v>
      </c>
      <c r="M49" s="23"/>
    </row>
    <row r="50" spans="1:13" ht="18.75" customHeight="1">
      <c r="A50" s="22" t="s">
        <v>2</v>
      </c>
      <c r="B50" s="22"/>
      <c r="C50" s="9">
        <v>105</v>
      </c>
      <c r="D50" s="9">
        <v>23</v>
      </c>
      <c r="E50" s="9">
        <v>128</v>
      </c>
      <c r="F50" s="9">
        <v>1141</v>
      </c>
      <c r="G50" s="9">
        <v>199</v>
      </c>
      <c r="H50" s="9">
        <v>1340</v>
      </c>
      <c r="I50" s="9">
        <v>165</v>
      </c>
      <c r="J50" s="9">
        <v>1</v>
      </c>
      <c r="K50" s="9">
        <v>166</v>
      </c>
      <c r="L50" s="23" t="s">
        <v>18</v>
      </c>
      <c r="M50" s="23"/>
    </row>
    <row r="51" spans="1:13" ht="18">
      <c r="A51" s="25" t="s">
        <v>3</v>
      </c>
      <c r="B51" s="25"/>
      <c r="C51" s="10">
        <f>SUM(C49:C50)</f>
        <v>184</v>
      </c>
      <c r="D51" s="10">
        <f>SUM(D49:D50)</f>
        <v>29</v>
      </c>
      <c r="E51" s="10">
        <f>SUM(C51:D51)</f>
        <v>213</v>
      </c>
      <c r="F51" s="10">
        <f>SUM(F49:F50)</f>
        <v>1881</v>
      </c>
      <c r="G51" s="10">
        <f>SUM(G49:G50)</f>
        <v>339</v>
      </c>
      <c r="H51" s="10">
        <f>SUM(F51:G51)</f>
        <v>2220</v>
      </c>
      <c r="I51" s="10">
        <f>SUM(I49:I50)</f>
        <v>283</v>
      </c>
      <c r="J51" s="10">
        <f>SUM(J49:J50)</f>
        <v>2</v>
      </c>
      <c r="K51" s="10">
        <f>SUM(I51:J51)</f>
        <v>285</v>
      </c>
      <c r="L51" s="24" t="s">
        <v>0</v>
      </c>
      <c r="M51" s="24"/>
    </row>
    <row r="52" spans="1:13" ht="18">
      <c r="A52" s="35" t="s">
        <v>35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1:13" ht="18.75" customHeight="1">
      <c r="A53" s="22" t="s">
        <v>1</v>
      </c>
      <c r="B53" s="22"/>
      <c r="C53" s="9">
        <v>603</v>
      </c>
      <c r="D53" s="9">
        <v>21</v>
      </c>
      <c r="E53" s="9">
        <v>624</v>
      </c>
      <c r="F53" s="9">
        <v>11813</v>
      </c>
      <c r="G53" s="9">
        <v>2180</v>
      </c>
      <c r="H53" s="9">
        <v>13993</v>
      </c>
      <c r="I53" s="9">
        <v>1828</v>
      </c>
      <c r="J53" s="9">
        <v>13</v>
      </c>
      <c r="K53" s="9">
        <v>1841</v>
      </c>
      <c r="L53" s="23" t="s">
        <v>10</v>
      </c>
      <c r="M53" s="23"/>
    </row>
    <row r="54" spans="1:13" ht="18">
      <c r="A54" s="22" t="s">
        <v>2</v>
      </c>
      <c r="B54" s="22"/>
      <c r="C54" s="9">
        <v>442</v>
      </c>
      <c r="D54" s="9">
        <v>12</v>
      </c>
      <c r="E54" s="9">
        <v>454</v>
      </c>
      <c r="F54" s="9">
        <v>3606</v>
      </c>
      <c r="G54" s="9">
        <v>387</v>
      </c>
      <c r="H54" s="9">
        <v>3993</v>
      </c>
      <c r="I54" s="9">
        <v>582</v>
      </c>
      <c r="J54" s="9">
        <v>3</v>
      </c>
      <c r="K54" s="9">
        <v>585</v>
      </c>
      <c r="L54" s="23" t="s">
        <v>18</v>
      </c>
      <c r="M54" s="23"/>
    </row>
    <row r="55" spans="1:13" ht="18">
      <c r="A55" s="25" t="s">
        <v>3</v>
      </c>
      <c r="B55" s="25"/>
      <c r="C55" s="10">
        <f>SUM(C53:C54)</f>
        <v>1045</v>
      </c>
      <c r="D55" s="10">
        <f>SUM(D53:D54)</f>
        <v>33</v>
      </c>
      <c r="E55" s="10">
        <f>SUM(C55:D55)</f>
        <v>1078</v>
      </c>
      <c r="F55" s="10">
        <f>SUM(F53:F54)</f>
        <v>15419</v>
      </c>
      <c r="G55" s="10">
        <f>SUM(G53:G54)</f>
        <v>2567</v>
      </c>
      <c r="H55" s="10">
        <f>SUM(F55:G55)</f>
        <v>17986</v>
      </c>
      <c r="I55" s="10">
        <f>SUM(I53:I54)</f>
        <v>2410</v>
      </c>
      <c r="J55" s="10">
        <f>SUM(J53:J54)</f>
        <v>16</v>
      </c>
      <c r="K55" s="10">
        <f>SUM(I55:J55)</f>
        <v>2426</v>
      </c>
      <c r="L55" s="24" t="s">
        <v>0</v>
      </c>
      <c r="M55" s="24"/>
    </row>
    <row r="56" spans="1:13" ht="18.75" customHeight="1">
      <c r="A56" s="35" t="s">
        <v>36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1:13" ht="18">
      <c r="A57" s="22" t="s">
        <v>1</v>
      </c>
      <c r="B57" s="22"/>
      <c r="C57" s="9">
        <v>1251</v>
      </c>
      <c r="D57" s="9">
        <v>47</v>
      </c>
      <c r="E57" s="9">
        <v>1298</v>
      </c>
      <c r="F57" s="9">
        <v>27737</v>
      </c>
      <c r="G57" s="9">
        <v>5728</v>
      </c>
      <c r="H57" s="9">
        <v>33465</v>
      </c>
      <c r="I57" s="9">
        <v>3333</v>
      </c>
      <c r="J57" s="9">
        <v>14</v>
      </c>
      <c r="K57" s="9">
        <v>3347</v>
      </c>
      <c r="L57" s="23" t="s">
        <v>10</v>
      </c>
      <c r="M57" s="23"/>
    </row>
    <row r="58" spans="1:13" ht="18">
      <c r="A58" s="22" t="s">
        <v>2</v>
      </c>
      <c r="B58" s="22"/>
      <c r="C58" s="9">
        <v>68</v>
      </c>
      <c r="D58" s="9">
        <v>11</v>
      </c>
      <c r="E58" s="9">
        <v>79</v>
      </c>
      <c r="F58" s="9">
        <v>1154</v>
      </c>
      <c r="G58" s="9">
        <v>372</v>
      </c>
      <c r="H58" s="9">
        <v>1526</v>
      </c>
      <c r="I58" s="9">
        <v>146</v>
      </c>
      <c r="J58" s="9">
        <v>0</v>
      </c>
      <c r="K58" s="9">
        <v>146</v>
      </c>
      <c r="L58" s="23" t="s">
        <v>18</v>
      </c>
      <c r="M58" s="23"/>
    </row>
    <row r="59" spans="1:13" ht="18.75" customHeight="1">
      <c r="A59" s="25" t="s">
        <v>3</v>
      </c>
      <c r="B59" s="25"/>
      <c r="C59" s="10">
        <f>SUM(C57:C58)</f>
        <v>1319</v>
      </c>
      <c r="D59" s="10">
        <f>SUM(D57:D58)</f>
        <v>58</v>
      </c>
      <c r="E59" s="10">
        <f>SUM(C59:D59)</f>
        <v>1377</v>
      </c>
      <c r="F59" s="10">
        <f>SUM(F57:F58)</f>
        <v>28891</v>
      </c>
      <c r="G59" s="10">
        <f>SUM(G57:G58)</f>
        <v>6100</v>
      </c>
      <c r="H59" s="10">
        <f>SUM(F59:G59)</f>
        <v>34991</v>
      </c>
      <c r="I59" s="10">
        <f>SUM(I57:I58)</f>
        <v>3479</v>
      </c>
      <c r="J59" s="10">
        <f>SUM(J57:J58)</f>
        <v>14</v>
      </c>
      <c r="K59" s="10">
        <f>SUM(I59:J59)</f>
        <v>3493</v>
      </c>
      <c r="L59" s="24" t="s">
        <v>0</v>
      </c>
      <c r="M59" s="24"/>
    </row>
    <row r="60" spans="1:13" ht="18">
      <c r="A60" s="35" t="s">
        <v>37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13" ht="18">
      <c r="A61" s="22" t="s">
        <v>1</v>
      </c>
      <c r="B61" s="22"/>
      <c r="C61" s="9">
        <v>12</v>
      </c>
      <c r="D61" s="9">
        <v>1</v>
      </c>
      <c r="E61" s="9">
        <v>13</v>
      </c>
      <c r="F61" s="9">
        <v>162</v>
      </c>
      <c r="G61" s="9">
        <v>29</v>
      </c>
      <c r="H61" s="9">
        <v>191</v>
      </c>
      <c r="I61" s="9">
        <v>54</v>
      </c>
      <c r="J61" s="9">
        <v>0</v>
      </c>
      <c r="K61" s="9">
        <v>54</v>
      </c>
      <c r="L61" s="23" t="s">
        <v>10</v>
      </c>
      <c r="M61" s="23"/>
    </row>
    <row r="62" spans="1:13" ht="18.75" customHeight="1">
      <c r="A62" s="22" t="s">
        <v>2</v>
      </c>
      <c r="B62" s="22"/>
      <c r="C62" s="9">
        <v>2</v>
      </c>
      <c r="D62" s="9">
        <v>1</v>
      </c>
      <c r="E62" s="9">
        <v>3</v>
      </c>
      <c r="F62" s="9">
        <v>43</v>
      </c>
      <c r="G62" s="9">
        <v>1</v>
      </c>
      <c r="H62" s="9">
        <v>44</v>
      </c>
      <c r="I62" s="9">
        <v>10</v>
      </c>
      <c r="J62" s="9">
        <v>1</v>
      </c>
      <c r="K62" s="9">
        <v>11</v>
      </c>
      <c r="L62" s="23" t="s">
        <v>18</v>
      </c>
      <c r="M62" s="23"/>
    </row>
    <row r="63" spans="1:13" ht="18">
      <c r="A63" s="25" t="s">
        <v>3</v>
      </c>
      <c r="B63" s="25"/>
      <c r="C63" s="10">
        <f>SUM(C61:C62)</f>
        <v>14</v>
      </c>
      <c r="D63" s="10">
        <f>SUM(D61:D62)</f>
        <v>2</v>
      </c>
      <c r="E63" s="10">
        <f>SUM(C63:D63)</f>
        <v>16</v>
      </c>
      <c r="F63" s="10">
        <f>SUM(F61:F62)</f>
        <v>205</v>
      </c>
      <c r="G63" s="10">
        <f>SUM(G61:G62)</f>
        <v>30</v>
      </c>
      <c r="H63" s="10">
        <f>SUM(F63:G63)</f>
        <v>235</v>
      </c>
      <c r="I63" s="10">
        <f>SUM(I61:I62)</f>
        <v>64</v>
      </c>
      <c r="J63" s="10">
        <f>SUM(J61:J62)</f>
        <v>1</v>
      </c>
      <c r="K63" s="10">
        <f>SUM(I63:J63)</f>
        <v>65</v>
      </c>
      <c r="L63" s="24" t="s">
        <v>0</v>
      </c>
      <c r="M63" s="24"/>
    </row>
    <row r="64" spans="1:13" ht="18">
      <c r="A64" s="35" t="s">
        <v>38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1:13" ht="18.75" customHeight="1">
      <c r="A65" s="22" t="s">
        <v>1</v>
      </c>
      <c r="B65" s="22"/>
      <c r="C65" s="9">
        <v>167</v>
      </c>
      <c r="D65" s="9">
        <v>17</v>
      </c>
      <c r="E65" s="9">
        <v>184</v>
      </c>
      <c r="F65" s="9">
        <v>2266</v>
      </c>
      <c r="G65" s="9">
        <v>553</v>
      </c>
      <c r="H65" s="9">
        <v>2819</v>
      </c>
      <c r="I65" s="9">
        <v>391</v>
      </c>
      <c r="J65" s="9">
        <v>3</v>
      </c>
      <c r="K65" s="9">
        <v>394</v>
      </c>
      <c r="L65" s="23" t="s">
        <v>10</v>
      </c>
      <c r="M65" s="23"/>
    </row>
    <row r="66" spans="1:13" ht="18">
      <c r="A66" s="22" t="s">
        <v>2</v>
      </c>
      <c r="B66" s="22"/>
      <c r="C66" s="9">
        <v>52</v>
      </c>
      <c r="D66" s="9">
        <v>2</v>
      </c>
      <c r="E66" s="9">
        <v>54</v>
      </c>
      <c r="F66" s="9">
        <v>480</v>
      </c>
      <c r="G66" s="9">
        <v>113</v>
      </c>
      <c r="H66" s="9">
        <v>593</v>
      </c>
      <c r="I66" s="9">
        <v>100</v>
      </c>
      <c r="J66" s="9">
        <v>0</v>
      </c>
      <c r="K66" s="9">
        <v>100</v>
      </c>
      <c r="L66" s="23" t="s">
        <v>18</v>
      </c>
      <c r="M66" s="23"/>
    </row>
    <row r="67" spans="1:13" ht="18">
      <c r="A67" s="25" t="s">
        <v>3</v>
      </c>
      <c r="B67" s="25"/>
      <c r="C67" s="10">
        <f>SUM(C65:C66)</f>
        <v>219</v>
      </c>
      <c r="D67" s="10">
        <f>SUM(D65:D66)</f>
        <v>19</v>
      </c>
      <c r="E67" s="10">
        <f>SUM(C67:D67)</f>
        <v>238</v>
      </c>
      <c r="F67" s="10">
        <f>SUM(F65:F66)</f>
        <v>2746</v>
      </c>
      <c r="G67" s="10">
        <f>SUM(G65:G66)</f>
        <v>666</v>
      </c>
      <c r="H67" s="10">
        <f>SUM(F67:G67)</f>
        <v>3412</v>
      </c>
      <c r="I67" s="10">
        <f>SUM(I65:I66)</f>
        <v>491</v>
      </c>
      <c r="J67" s="10">
        <f>SUM(J65:J66)</f>
        <v>3</v>
      </c>
      <c r="K67" s="10">
        <f>SUM(I67:J67)</f>
        <v>494</v>
      </c>
      <c r="L67" s="24" t="s">
        <v>0</v>
      </c>
      <c r="M67" s="24"/>
    </row>
    <row r="68" spans="1:13" ht="18.75" customHeight="1">
      <c r="A68" s="35" t="s">
        <v>39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</row>
    <row r="69" spans="1:13" ht="18">
      <c r="A69" s="22" t="s">
        <v>1</v>
      </c>
      <c r="B69" s="22"/>
      <c r="C69" s="9">
        <v>3</v>
      </c>
      <c r="D69" s="9">
        <v>0</v>
      </c>
      <c r="E69" s="9">
        <v>3</v>
      </c>
      <c r="F69" s="9">
        <v>81</v>
      </c>
      <c r="G69" s="9">
        <v>8</v>
      </c>
      <c r="H69" s="9">
        <v>89</v>
      </c>
      <c r="I69" s="9">
        <v>20</v>
      </c>
      <c r="J69" s="9">
        <v>0</v>
      </c>
      <c r="K69" s="9">
        <v>20</v>
      </c>
      <c r="L69" s="23" t="s">
        <v>10</v>
      </c>
      <c r="M69" s="23"/>
    </row>
    <row r="70" spans="1:13" ht="18">
      <c r="A70" s="22" t="s">
        <v>2</v>
      </c>
      <c r="B70" s="22"/>
      <c r="C70" s="9">
        <v>0</v>
      </c>
      <c r="D70" s="9">
        <v>0</v>
      </c>
      <c r="E70" s="9">
        <v>0</v>
      </c>
      <c r="F70" s="9">
        <v>13</v>
      </c>
      <c r="G70" s="9">
        <v>3</v>
      </c>
      <c r="H70" s="9">
        <v>16</v>
      </c>
      <c r="I70" s="9">
        <v>1</v>
      </c>
      <c r="J70" s="9">
        <v>0</v>
      </c>
      <c r="K70" s="9">
        <v>1</v>
      </c>
      <c r="L70" s="23" t="s">
        <v>18</v>
      </c>
      <c r="M70" s="23"/>
    </row>
    <row r="71" spans="1:13" ht="18.75" customHeight="1">
      <c r="A71" s="25" t="s">
        <v>3</v>
      </c>
      <c r="B71" s="25"/>
      <c r="C71" s="10">
        <f>SUM(C69:C70)</f>
        <v>3</v>
      </c>
      <c r="D71" s="10">
        <f>SUM(D69:D70)</f>
        <v>0</v>
      </c>
      <c r="E71" s="10">
        <f>SUM(C71:D71)</f>
        <v>3</v>
      </c>
      <c r="F71" s="10">
        <f>SUM(F69:F70)</f>
        <v>94</v>
      </c>
      <c r="G71" s="10">
        <f>SUM(G69:G70)</f>
        <v>11</v>
      </c>
      <c r="H71" s="10">
        <f>SUM(F71:G71)</f>
        <v>105</v>
      </c>
      <c r="I71" s="10">
        <f>SUM(I69:I70)</f>
        <v>21</v>
      </c>
      <c r="J71" s="10">
        <f>SUM(J69:J70)</f>
        <v>0</v>
      </c>
      <c r="K71" s="10">
        <f>SUM(I71:J71)</f>
        <v>21</v>
      </c>
      <c r="L71" s="24" t="s">
        <v>0</v>
      </c>
      <c r="M71" s="24"/>
    </row>
    <row r="72" spans="1:13" ht="18">
      <c r="A72" s="35" t="s">
        <v>40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</row>
    <row r="73" spans="1:13" ht="18">
      <c r="A73" s="22" t="s">
        <v>1</v>
      </c>
      <c r="B73" s="22"/>
      <c r="C73" s="9">
        <v>3</v>
      </c>
      <c r="D73" s="9">
        <v>0</v>
      </c>
      <c r="E73" s="9">
        <v>3</v>
      </c>
      <c r="F73" s="9">
        <v>22</v>
      </c>
      <c r="G73" s="9">
        <v>0</v>
      </c>
      <c r="H73" s="9">
        <v>22</v>
      </c>
      <c r="I73" s="9">
        <v>2</v>
      </c>
      <c r="J73" s="9">
        <v>0</v>
      </c>
      <c r="K73" s="9">
        <v>2</v>
      </c>
      <c r="L73" s="23" t="s">
        <v>10</v>
      </c>
      <c r="M73" s="23"/>
    </row>
    <row r="74" spans="1:13" ht="18.75" customHeight="1">
      <c r="A74" s="22" t="s">
        <v>2</v>
      </c>
      <c r="B74" s="22"/>
      <c r="C74" s="9">
        <v>0</v>
      </c>
      <c r="D74" s="9">
        <v>0</v>
      </c>
      <c r="E74" s="9">
        <v>0</v>
      </c>
      <c r="F74" s="9">
        <v>1</v>
      </c>
      <c r="G74" s="9">
        <v>3</v>
      </c>
      <c r="H74" s="9">
        <v>4</v>
      </c>
      <c r="I74" s="9">
        <v>0</v>
      </c>
      <c r="J74" s="9">
        <v>0</v>
      </c>
      <c r="K74" s="9">
        <v>0</v>
      </c>
      <c r="L74" s="23" t="s">
        <v>18</v>
      </c>
      <c r="M74" s="23"/>
    </row>
    <row r="75" spans="1:13" ht="18">
      <c r="A75" s="25" t="s">
        <v>3</v>
      </c>
      <c r="B75" s="25"/>
      <c r="C75" s="10">
        <f>SUM(C73:C74)</f>
        <v>3</v>
      </c>
      <c r="D75" s="10">
        <f>SUM(D73:D74)</f>
        <v>0</v>
      </c>
      <c r="E75" s="10">
        <f>SUM(C75:D75)</f>
        <v>3</v>
      </c>
      <c r="F75" s="10">
        <f t="shared" ref="F75:K75" si="0">SUM(F73:F74)</f>
        <v>23</v>
      </c>
      <c r="G75" s="10">
        <f t="shared" si="0"/>
        <v>3</v>
      </c>
      <c r="H75" s="10">
        <f t="shared" si="0"/>
        <v>26</v>
      </c>
      <c r="I75" s="10">
        <f t="shared" si="0"/>
        <v>2</v>
      </c>
      <c r="J75" s="10">
        <f t="shared" si="0"/>
        <v>0</v>
      </c>
      <c r="K75" s="10">
        <f t="shared" si="0"/>
        <v>2</v>
      </c>
      <c r="L75" s="24" t="s">
        <v>0</v>
      </c>
      <c r="M75" s="24"/>
    </row>
    <row r="76" spans="1:13" ht="18">
      <c r="A76" s="35" t="s">
        <v>41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</row>
    <row r="77" spans="1:13" ht="18.75" customHeight="1">
      <c r="A77" s="22" t="s">
        <v>1</v>
      </c>
      <c r="B77" s="22"/>
      <c r="C77" s="9">
        <v>1794</v>
      </c>
      <c r="D77" s="9">
        <v>36</v>
      </c>
      <c r="E77" s="9">
        <v>1830</v>
      </c>
      <c r="F77" s="9">
        <v>16157</v>
      </c>
      <c r="G77" s="9">
        <v>1559</v>
      </c>
      <c r="H77" s="9">
        <v>17716</v>
      </c>
      <c r="I77" s="9">
        <v>2251</v>
      </c>
      <c r="J77" s="9">
        <v>14</v>
      </c>
      <c r="K77" s="9">
        <v>2265</v>
      </c>
      <c r="L77" s="23" t="s">
        <v>10</v>
      </c>
      <c r="M77" s="23"/>
    </row>
    <row r="78" spans="1:13" ht="18">
      <c r="A78" s="22" t="s">
        <v>2</v>
      </c>
      <c r="B78" s="22"/>
      <c r="C78" s="9">
        <v>1441</v>
      </c>
      <c r="D78" s="9">
        <v>66</v>
      </c>
      <c r="E78" s="9">
        <v>1507</v>
      </c>
      <c r="F78" s="9">
        <v>10683</v>
      </c>
      <c r="G78" s="9">
        <v>1118</v>
      </c>
      <c r="H78" s="9">
        <v>11801</v>
      </c>
      <c r="I78" s="9">
        <v>1379</v>
      </c>
      <c r="J78" s="9">
        <v>9</v>
      </c>
      <c r="K78" s="9">
        <v>1388</v>
      </c>
      <c r="L78" s="23" t="s">
        <v>18</v>
      </c>
      <c r="M78" s="23"/>
    </row>
    <row r="79" spans="1:13" ht="18">
      <c r="A79" s="25" t="s">
        <v>3</v>
      </c>
      <c r="B79" s="25"/>
      <c r="C79" s="10">
        <f>SUM(C77:C78)</f>
        <v>3235</v>
      </c>
      <c r="D79" s="10">
        <f>SUM(D77:D78)</f>
        <v>102</v>
      </c>
      <c r="E79" s="10">
        <f>SUM(C79:D79)</f>
        <v>3337</v>
      </c>
      <c r="F79" s="10">
        <f>SUM(F77:F78)</f>
        <v>26840</v>
      </c>
      <c r="G79" s="10">
        <f>SUM(G77:G78)</f>
        <v>2677</v>
      </c>
      <c r="H79" s="10">
        <f>SUM(F79:G79)</f>
        <v>29517</v>
      </c>
      <c r="I79" s="10">
        <f>SUM(I77:I78)</f>
        <v>3630</v>
      </c>
      <c r="J79" s="10">
        <f>SUM(J77:J78)</f>
        <v>23</v>
      </c>
      <c r="K79" s="10">
        <f>SUM(I79:J79)</f>
        <v>3653</v>
      </c>
      <c r="L79" s="24" t="s">
        <v>0</v>
      </c>
      <c r="M79" s="24"/>
    </row>
    <row r="80" spans="1:13" ht="18.75" customHeight="1">
      <c r="A80" s="35" t="s">
        <v>42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</row>
    <row r="81" spans="1:13" ht="18">
      <c r="A81" s="22" t="s">
        <v>1</v>
      </c>
      <c r="B81" s="22"/>
      <c r="C81" s="9">
        <v>37</v>
      </c>
      <c r="D81" s="9">
        <v>1</v>
      </c>
      <c r="E81" s="9">
        <v>38</v>
      </c>
      <c r="F81" s="9">
        <v>522</v>
      </c>
      <c r="G81" s="9">
        <v>72</v>
      </c>
      <c r="H81" s="9">
        <v>594</v>
      </c>
      <c r="I81" s="9">
        <v>34</v>
      </c>
      <c r="J81" s="9">
        <v>4</v>
      </c>
      <c r="K81" s="9">
        <v>38</v>
      </c>
      <c r="L81" s="23" t="s">
        <v>10</v>
      </c>
      <c r="M81" s="23"/>
    </row>
    <row r="82" spans="1:13" ht="18">
      <c r="A82" s="22" t="s">
        <v>2</v>
      </c>
      <c r="B82" s="22"/>
      <c r="C82" s="9">
        <v>34</v>
      </c>
      <c r="D82" s="9">
        <v>2</v>
      </c>
      <c r="E82" s="9">
        <v>36</v>
      </c>
      <c r="F82" s="9">
        <v>419</v>
      </c>
      <c r="G82" s="9">
        <v>50</v>
      </c>
      <c r="H82" s="9">
        <v>469</v>
      </c>
      <c r="I82" s="9">
        <v>46</v>
      </c>
      <c r="J82" s="9">
        <v>1</v>
      </c>
      <c r="K82" s="9">
        <v>47</v>
      </c>
      <c r="L82" s="23" t="s">
        <v>18</v>
      </c>
      <c r="M82" s="23"/>
    </row>
    <row r="83" spans="1:13" ht="18">
      <c r="A83" s="25" t="s">
        <v>3</v>
      </c>
      <c r="B83" s="25"/>
      <c r="C83" s="10">
        <f>SUM(C81:C82)</f>
        <v>71</v>
      </c>
      <c r="D83" s="10">
        <f>SUM(D81:D82)</f>
        <v>3</v>
      </c>
      <c r="E83" s="10">
        <f>SUM(C83:D83)</f>
        <v>74</v>
      </c>
      <c r="F83" s="10">
        <f>SUM(F81:F82)</f>
        <v>941</v>
      </c>
      <c r="G83" s="10">
        <f>SUM(G81:G82)</f>
        <v>122</v>
      </c>
      <c r="H83" s="10">
        <f>SUM(F83:G83)</f>
        <v>1063</v>
      </c>
      <c r="I83" s="10">
        <f>SUM(I81:I82)</f>
        <v>80</v>
      </c>
      <c r="J83" s="10">
        <f>SUM(J81:J82)</f>
        <v>5</v>
      </c>
      <c r="K83" s="10">
        <f>SUM(I83:J83)</f>
        <v>85</v>
      </c>
      <c r="L83" s="24" t="s">
        <v>0</v>
      </c>
      <c r="M83" s="24"/>
    </row>
    <row r="84" spans="1:13" ht="18">
      <c r="A84" s="35" t="s">
        <v>43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</row>
    <row r="85" spans="1:13" ht="18">
      <c r="A85" s="22" t="s">
        <v>1</v>
      </c>
      <c r="B85" s="22"/>
      <c r="C85" s="9">
        <v>1</v>
      </c>
      <c r="D85" s="9">
        <v>0</v>
      </c>
      <c r="E85" s="9">
        <v>1</v>
      </c>
      <c r="F85" s="9">
        <v>59</v>
      </c>
      <c r="G85" s="9">
        <v>6</v>
      </c>
      <c r="H85" s="9">
        <v>65</v>
      </c>
      <c r="I85" s="9">
        <v>9</v>
      </c>
      <c r="J85" s="9">
        <v>0</v>
      </c>
      <c r="K85" s="9">
        <v>9</v>
      </c>
      <c r="L85" s="23" t="s">
        <v>10</v>
      </c>
      <c r="M85" s="23"/>
    </row>
    <row r="86" spans="1:13" ht="18">
      <c r="A86" s="22" t="s">
        <v>2</v>
      </c>
      <c r="B86" s="22"/>
      <c r="C86" s="9">
        <v>9</v>
      </c>
      <c r="D86" s="9">
        <v>0</v>
      </c>
      <c r="E86" s="9">
        <v>9</v>
      </c>
      <c r="F86" s="9">
        <v>31</v>
      </c>
      <c r="G86" s="9">
        <v>14</v>
      </c>
      <c r="H86" s="9">
        <v>45</v>
      </c>
      <c r="I86" s="9">
        <v>6</v>
      </c>
      <c r="J86" s="9">
        <v>0</v>
      </c>
      <c r="K86" s="9">
        <v>6</v>
      </c>
      <c r="L86" s="23" t="s">
        <v>18</v>
      </c>
      <c r="M86" s="23"/>
    </row>
    <row r="87" spans="1:13" ht="18">
      <c r="A87" s="25" t="s">
        <v>3</v>
      </c>
      <c r="B87" s="25"/>
      <c r="C87" s="10">
        <f>SUM(C85:C86)</f>
        <v>10</v>
      </c>
      <c r="D87" s="10">
        <f>SUM(D85:D86)</f>
        <v>0</v>
      </c>
      <c r="E87" s="10">
        <f>SUM(C87:D87)</f>
        <v>10</v>
      </c>
      <c r="F87" s="10">
        <f>SUM(F85:F86)</f>
        <v>90</v>
      </c>
      <c r="G87" s="10">
        <f>SUM(G85:G86)</f>
        <v>20</v>
      </c>
      <c r="H87" s="10">
        <f>SUM(F87:G87)</f>
        <v>110</v>
      </c>
      <c r="I87" s="10">
        <f>SUM(I85:I86)</f>
        <v>15</v>
      </c>
      <c r="J87" s="10">
        <f>SUM(J85:J86)</f>
        <v>0</v>
      </c>
      <c r="K87" s="10">
        <f>SUM(I87:J87)</f>
        <v>15</v>
      </c>
      <c r="L87" s="24" t="s">
        <v>0</v>
      </c>
      <c r="M87" s="24"/>
    </row>
    <row r="88" spans="1:13" ht="18">
      <c r="A88" s="35" t="s">
        <v>44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</row>
    <row r="89" spans="1:13" ht="18">
      <c r="A89" s="22" t="s">
        <v>1</v>
      </c>
      <c r="B89" s="22"/>
      <c r="C89" s="9">
        <v>307</v>
      </c>
      <c r="D89" s="9">
        <v>12</v>
      </c>
      <c r="E89" s="9">
        <v>319</v>
      </c>
      <c r="F89" s="9">
        <v>1137</v>
      </c>
      <c r="G89" s="9">
        <v>182</v>
      </c>
      <c r="H89" s="9">
        <v>1319</v>
      </c>
      <c r="I89" s="9">
        <v>145</v>
      </c>
      <c r="J89" s="9">
        <v>4</v>
      </c>
      <c r="K89" s="9">
        <v>149</v>
      </c>
      <c r="L89" s="23" t="s">
        <v>10</v>
      </c>
      <c r="M89" s="23"/>
    </row>
    <row r="90" spans="1:13" ht="18">
      <c r="A90" s="22" t="s">
        <v>2</v>
      </c>
      <c r="B90" s="22"/>
      <c r="C90" s="9">
        <v>1</v>
      </c>
      <c r="D90" s="9">
        <v>0</v>
      </c>
      <c r="E90" s="9">
        <v>1</v>
      </c>
      <c r="F90" s="9">
        <v>16</v>
      </c>
      <c r="G90" s="9">
        <v>2</v>
      </c>
      <c r="H90" s="9">
        <v>18</v>
      </c>
      <c r="I90" s="9">
        <v>8</v>
      </c>
      <c r="J90" s="9">
        <v>1</v>
      </c>
      <c r="K90" s="9">
        <v>9</v>
      </c>
      <c r="L90" s="23" t="s">
        <v>18</v>
      </c>
      <c r="M90" s="23"/>
    </row>
    <row r="91" spans="1:13" ht="18">
      <c r="A91" s="25" t="s">
        <v>3</v>
      </c>
      <c r="B91" s="25"/>
      <c r="C91" s="10">
        <f>SUM(C89:C90)</f>
        <v>308</v>
      </c>
      <c r="D91" s="10">
        <f>SUM(D89:D90)</f>
        <v>12</v>
      </c>
      <c r="E91" s="10">
        <f>SUM(C91:D91)</f>
        <v>320</v>
      </c>
      <c r="F91" s="10">
        <f>SUM(F89:F90)</f>
        <v>1153</v>
      </c>
      <c r="G91" s="10">
        <f>SUM(G89:G90)</f>
        <v>184</v>
      </c>
      <c r="H91" s="10">
        <f>SUM(F91:G91)</f>
        <v>1337</v>
      </c>
      <c r="I91" s="10">
        <f>SUM(I89:I90)</f>
        <v>153</v>
      </c>
      <c r="J91" s="10">
        <f>SUM(J89:J90)</f>
        <v>5</v>
      </c>
      <c r="K91" s="10">
        <f>SUM(I91:J91)</f>
        <v>158</v>
      </c>
      <c r="L91" s="24" t="s">
        <v>0</v>
      </c>
      <c r="M91" s="24"/>
    </row>
    <row r="92" spans="1:13" ht="18">
      <c r="A92" s="35" t="s">
        <v>45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</row>
    <row r="93" spans="1:13" ht="18">
      <c r="A93" s="22" t="s">
        <v>1</v>
      </c>
      <c r="B93" s="22"/>
      <c r="C93" s="9">
        <v>111</v>
      </c>
      <c r="D93" s="9">
        <v>0</v>
      </c>
      <c r="E93" s="9">
        <v>111</v>
      </c>
      <c r="F93" s="9">
        <v>641</v>
      </c>
      <c r="G93" s="9">
        <v>91</v>
      </c>
      <c r="H93" s="9">
        <v>732</v>
      </c>
      <c r="I93" s="9">
        <v>163</v>
      </c>
      <c r="J93" s="9">
        <v>0</v>
      </c>
      <c r="K93" s="9">
        <v>163</v>
      </c>
      <c r="L93" s="23" t="s">
        <v>10</v>
      </c>
      <c r="M93" s="23"/>
    </row>
    <row r="94" spans="1:13" ht="18">
      <c r="A94" s="22" t="s">
        <v>2</v>
      </c>
      <c r="B94" s="22"/>
      <c r="C94" s="9">
        <v>1</v>
      </c>
      <c r="D94" s="9">
        <v>0</v>
      </c>
      <c r="E94" s="9">
        <v>1</v>
      </c>
      <c r="F94" s="9">
        <v>12</v>
      </c>
      <c r="G94" s="9">
        <v>2</v>
      </c>
      <c r="H94" s="9">
        <v>14</v>
      </c>
      <c r="I94" s="9">
        <v>1</v>
      </c>
      <c r="J94" s="9">
        <v>0</v>
      </c>
      <c r="K94" s="9">
        <v>1</v>
      </c>
      <c r="L94" s="23" t="s">
        <v>18</v>
      </c>
      <c r="M94" s="23"/>
    </row>
    <row r="95" spans="1:13" ht="18">
      <c r="A95" s="25" t="s">
        <v>3</v>
      </c>
      <c r="B95" s="25"/>
      <c r="C95" s="10">
        <f>SUM(C93:C94)</f>
        <v>112</v>
      </c>
      <c r="D95" s="10">
        <f>SUM(D93:D94)</f>
        <v>0</v>
      </c>
      <c r="E95" s="10">
        <f>SUM(C95:D95)</f>
        <v>112</v>
      </c>
      <c r="F95" s="10">
        <f>SUM(F93:F94)</f>
        <v>653</v>
      </c>
      <c r="G95" s="10">
        <f>SUM(G93:G94)</f>
        <v>93</v>
      </c>
      <c r="H95" s="10">
        <f>SUM(F95:G95)</f>
        <v>746</v>
      </c>
      <c r="I95" s="10">
        <f>SUM(I93:I94)</f>
        <v>164</v>
      </c>
      <c r="J95" s="10">
        <f>SUM(J93:J94)</f>
        <v>0</v>
      </c>
      <c r="K95" s="10">
        <f>SUM(I95:J95)</f>
        <v>164</v>
      </c>
      <c r="L95" s="24" t="s">
        <v>0</v>
      </c>
      <c r="M95" s="24"/>
    </row>
    <row r="96" spans="1:13" ht="18">
      <c r="A96" s="35" t="s">
        <v>46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</row>
    <row r="97" spans="1:15" ht="18">
      <c r="A97" s="22" t="s">
        <v>1</v>
      </c>
      <c r="B97" s="22"/>
      <c r="C97" s="9">
        <v>19</v>
      </c>
      <c r="D97" s="9">
        <v>0</v>
      </c>
      <c r="E97" s="9">
        <v>19</v>
      </c>
      <c r="F97" s="9">
        <v>243</v>
      </c>
      <c r="G97" s="9">
        <v>53</v>
      </c>
      <c r="H97" s="9">
        <v>296</v>
      </c>
      <c r="I97" s="9">
        <v>25</v>
      </c>
      <c r="J97" s="9">
        <v>1</v>
      </c>
      <c r="K97" s="9">
        <v>26</v>
      </c>
      <c r="L97" s="23" t="s">
        <v>10</v>
      </c>
      <c r="M97" s="23"/>
    </row>
    <row r="98" spans="1:15" ht="18">
      <c r="A98" s="22" t="s">
        <v>2</v>
      </c>
      <c r="B98" s="22"/>
      <c r="C98" s="9">
        <v>7</v>
      </c>
      <c r="D98" s="9">
        <v>0</v>
      </c>
      <c r="E98" s="9">
        <v>7</v>
      </c>
      <c r="F98" s="9">
        <v>58</v>
      </c>
      <c r="G98" s="9">
        <v>11</v>
      </c>
      <c r="H98" s="9">
        <v>69</v>
      </c>
      <c r="I98" s="9">
        <v>14</v>
      </c>
      <c r="J98" s="9">
        <v>1</v>
      </c>
      <c r="K98" s="9">
        <v>15</v>
      </c>
      <c r="L98" s="23" t="s">
        <v>18</v>
      </c>
      <c r="M98" s="23"/>
    </row>
    <row r="99" spans="1:15" ht="18">
      <c r="A99" s="25" t="s">
        <v>3</v>
      </c>
      <c r="B99" s="25"/>
      <c r="C99" s="10">
        <f>SUM(C97:C98)</f>
        <v>26</v>
      </c>
      <c r="D99" s="10">
        <f>SUM(D97:D98)</f>
        <v>0</v>
      </c>
      <c r="E99" s="10">
        <f>SUM(C99:D99)</f>
        <v>26</v>
      </c>
      <c r="F99" s="10">
        <f>SUM(F97:F98)</f>
        <v>301</v>
      </c>
      <c r="G99" s="10">
        <f>SUM(G97:G98)</f>
        <v>64</v>
      </c>
      <c r="H99" s="10">
        <f>SUM(F99:G99)</f>
        <v>365</v>
      </c>
      <c r="I99" s="10">
        <f>SUM(I97:I98)</f>
        <v>39</v>
      </c>
      <c r="J99" s="10">
        <f>SUM(J97:J98)</f>
        <v>2</v>
      </c>
      <c r="K99" s="10">
        <f>SUM(I99:J99)</f>
        <v>41</v>
      </c>
      <c r="L99" s="24" t="s">
        <v>0</v>
      </c>
      <c r="M99" s="24"/>
    </row>
    <row r="100" spans="1:15" ht="18">
      <c r="A100" s="35" t="s">
        <v>47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</row>
    <row r="101" spans="1:15" ht="18">
      <c r="A101" s="22" t="s">
        <v>1</v>
      </c>
      <c r="B101" s="22"/>
      <c r="C101" s="9">
        <v>115</v>
      </c>
      <c r="D101" s="9">
        <v>3</v>
      </c>
      <c r="E101" s="9">
        <v>118</v>
      </c>
      <c r="F101" s="9">
        <v>1564</v>
      </c>
      <c r="G101" s="9">
        <v>217</v>
      </c>
      <c r="H101" s="9">
        <v>1781</v>
      </c>
      <c r="I101" s="9">
        <v>39</v>
      </c>
      <c r="J101" s="9">
        <v>3</v>
      </c>
      <c r="K101" s="9">
        <v>42</v>
      </c>
      <c r="L101" s="23" t="s">
        <v>10</v>
      </c>
      <c r="M101" s="23"/>
    </row>
    <row r="102" spans="1:15" ht="18">
      <c r="A102" s="22" t="s">
        <v>2</v>
      </c>
      <c r="B102" s="22"/>
      <c r="C102" s="9">
        <v>90</v>
      </c>
      <c r="D102" s="9">
        <v>5</v>
      </c>
      <c r="E102" s="9">
        <v>95</v>
      </c>
      <c r="F102" s="9">
        <v>743</v>
      </c>
      <c r="G102" s="9">
        <v>176</v>
      </c>
      <c r="H102" s="9">
        <v>919</v>
      </c>
      <c r="I102" s="9">
        <v>32</v>
      </c>
      <c r="J102" s="9">
        <v>1</v>
      </c>
      <c r="K102" s="9">
        <v>33</v>
      </c>
      <c r="L102" s="23" t="s">
        <v>18</v>
      </c>
      <c r="M102" s="23"/>
    </row>
    <row r="103" spans="1:15" ht="18">
      <c r="A103" s="25" t="s">
        <v>3</v>
      </c>
      <c r="B103" s="25"/>
      <c r="C103" s="10">
        <f>SUM(C101:C102)</f>
        <v>205</v>
      </c>
      <c r="D103" s="10">
        <f>SUM(D101:D102)</f>
        <v>8</v>
      </c>
      <c r="E103" s="10">
        <f>SUM(C103:D103)</f>
        <v>213</v>
      </c>
      <c r="F103" s="10">
        <f>SUM(F101:F102)</f>
        <v>2307</v>
      </c>
      <c r="G103" s="10">
        <f>SUM(G101:G102)</f>
        <v>393</v>
      </c>
      <c r="H103" s="10">
        <f>SUM(F103:G103)</f>
        <v>2700</v>
      </c>
      <c r="I103" s="10">
        <f>SUM(I101:I102)</f>
        <v>71</v>
      </c>
      <c r="J103" s="10">
        <f>SUM(J101:J102)</f>
        <v>4</v>
      </c>
      <c r="K103" s="10">
        <f>SUM(I103:J103)</f>
        <v>75</v>
      </c>
      <c r="L103" s="24" t="s">
        <v>0</v>
      </c>
      <c r="M103" s="24"/>
    </row>
    <row r="104" spans="1:15" ht="18" customHeight="1">
      <c r="A104" s="28" t="s">
        <v>48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6"/>
    </row>
    <row r="105" spans="1:15" ht="18">
      <c r="A105" s="22" t="s">
        <v>1</v>
      </c>
      <c r="B105" s="22"/>
      <c r="C105" s="9">
        <f>C9+C13+C17+C21+C25+C29+C33+C37+C41+C45+C49+C53+C57+C61+C65+C69+C73+C77+C81+C85+C89+C93+C97+C101</f>
        <v>7066</v>
      </c>
      <c r="D105" s="9">
        <f>D9+D13+D17+D21+D25+D29+D33+D37+D41+D45+D49+D53+D57+D61+D65+D69+D73+D77+D81+D85+D89+D93+D97+D101</f>
        <v>292</v>
      </c>
      <c r="E105" s="9">
        <f>SUM(C105:D105)</f>
        <v>7358</v>
      </c>
      <c r="F105" s="9">
        <f>F9+F13+F17+F21+F25+F29+F33+F37+F41+F45+F49+F53+F57+F61+F65+F69+F73+F77+F81+F85+F89+F93+F97+F101</f>
        <v>104086</v>
      </c>
      <c r="G105" s="9">
        <f>G9+G13+G17+G21+G25+G29+G33+G37+G41+G45+G49+G53+G57+G61+G65+G69+G73+G77+G81+G85+G89+G93+G97+G101</f>
        <v>22173</v>
      </c>
      <c r="H105" s="9">
        <f>SUM(F105:G105)</f>
        <v>126259</v>
      </c>
      <c r="I105" s="9">
        <f>I9+I13+I17+I21+I25+I29+I33+I37+I41+I45+I49+I53+I57+I61+I65+I69+I73+I77+I81+I85+I89+I93+I97+I101</f>
        <v>15121</v>
      </c>
      <c r="J105" s="9">
        <f>J9+J13+J17+J21+J25+J29+J33+J37+J41+J45+J49+J53+J57+J61+J65+J69+J73+J77+J81+J85+J89+J93+J97+J101</f>
        <v>257</v>
      </c>
      <c r="K105" s="9">
        <f>SUM(I105:J105)</f>
        <v>15378</v>
      </c>
      <c r="L105" s="23" t="s">
        <v>10</v>
      </c>
      <c r="M105" s="23"/>
    </row>
    <row r="106" spans="1:15" ht="18">
      <c r="A106" s="22" t="s">
        <v>2</v>
      </c>
      <c r="B106" s="22"/>
      <c r="C106" s="9">
        <f>C10+C14+C18+C22+C26+C30+C34+C38+C42+C46+C50+C54+C58+C62+C66+C70+C74+C78+C82+C86+C90+C94+C98+C102</f>
        <v>4553</v>
      </c>
      <c r="D106" s="9">
        <f>D10+D14+D18+D22+D26+D30+D34+D38+D42+D46+D50+D54+D58+D62+D66+D70+D74+D78+D82+D86+D90+D94+D98+D102</f>
        <v>478</v>
      </c>
      <c r="E106" s="9">
        <f>SUM(C106:D106)</f>
        <v>5031</v>
      </c>
      <c r="F106" s="9">
        <f>F10+F14+F18+F22+F26+F30+F34+F38+F42+F46+F50+F54+F58+F62+F66+F70+F74+F78+F82+F86+F90+F94+F98+F102</f>
        <v>40859</v>
      </c>
      <c r="G106" s="9">
        <f>G10+G14+G18+G22+G26+G30+G34+G38+G42+G46+G50+G54+G58+G62+G66+G70+G74+G78+G82+G86+G90+G94+G98+G102</f>
        <v>7215</v>
      </c>
      <c r="H106" s="9">
        <f>SUM(F106:G106)</f>
        <v>48074</v>
      </c>
      <c r="I106" s="9">
        <f>I10+I14+I18+I22+I26+I30+I34+I38+I42+I46+I50+I54+I58+I62+I66+I70+I74+I78+I82+I86+I90+I94+I98+I102</f>
        <v>6297</v>
      </c>
      <c r="J106" s="9">
        <f>J10+J14+J18+J22+J26+J30+J34+J38+J42+J46+J50+J54+J58+J62+J66+J70+J74+J78+J82+J86+J90+J94+J98+J102</f>
        <v>73</v>
      </c>
      <c r="K106" s="9">
        <f>SUM(I106:J106)</f>
        <v>6370</v>
      </c>
      <c r="L106" s="23" t="s">
        <v>18</v>
      </c>
      <c r="M106" s="23"/>
    </row>
    <row r="107" spans="1:15" ht="18">
      <c r="A107" s="25" t="s">
        <v>3</v>
      </c>
      <c r="B107" s="25"/>
      <c r="C107" s="10">
        <f>SUM(C105:C106)</f>
        <v>11619</v>
      </c>
      <c r="D107" s="10">
        <f>SUM(D105:D106)</f>
        <v>770</v>
      </c>
      <c r="E107" s="10">
        <f>SUM(C107:D107)</f>
        <v>12389</v>
      </c>
      <c r="F107" s="10">
        <f>SUM(F105:F106)</f>
        <v>144945</v>
      </c>
      <c r="G107" s="10">
        <f>SUM(G105:G106)</f>
        <v>29388</v>
      </c>
      <c r="H107" s="10">
        <f>SUM(F107:G107)</f>
        <v>174333</v>
      </c>
      <c r="I107" s="10">
        <f>SUM(I105:I106)</f>
        <v>21418</v>
      </c>
      <c r="J107" s="10">
        <f>SUM(J105:J106)</f>
        <v>330</v>
      </c>
      <c r="K107" s="10">
        <f>SUM(I107:J107)</f>
        <v>21748</v>
      </c>
      <c r="L107" s="24" t="s">
        <v>0</v>
      </c>
      <c r="M107" s="24"/>
    </row>
    <row r="108" spans="1:15" ht="18">
      <c r="A108" s="18" t="s">
        <v>13</v>
      </c>
      <c r="B108" s="18"/>
      <c r="C108" s="18"/>
      <c r="D108" s="12"/>
      <c r="E108" s="12"/>
      <c r="F108" s="12"/>
      <c r="G108" s="12"/>
      <c r="H108" s="12"/>
      <c r="I108" s="12"/>
      <c r="J108" s="29" t="s">
        <v>23</v>
      </c>
      <c r="K108" s="29"/>
      <c r="L108" s="29"/>
      <c r="M108" s="29"/>
      <c r="N108" s="11"/>
      <c r="O108" s="11"/>
    </row>
    <row r="110" spans="1:15">
      <c r="C110" s="4"/>
      <c r="D110" s="4"/>
      <c r="E110" s="4"/>
      <c r="F110" s="4"/>
      <c r="G110" s="4"/>
      <c r="H110" s="4"/>
      <c r="I110" s="4"/>
      <c r="J110" s="4"/>
      <c r="K110" s="4"/>
    </row>
    <row r="111" spans="1:15">
      <c r="C111" s="4"/>
      <c r="D111" s="4"/>
      <c r="E111" s="4"/>
      <c r="F111" s="4"/>
      <c r="G111" s="4"/>
      <c r="H111" s="4"/>
      <c r="I111" s="4"/>
      <c r="J111" s="4"/>
      <c r="K111" s="4"/>
    </row>
    <row r="112" spans="1:15">
      <c r="C112" s="4"/>
      <c r="D112" s="4"/>
      <c r="E112" s="4"/>
      <c r="F112" s="4"/>
      <c r="G112" s="4"/>
      <c r="H112" s="4"/>
      <c r="I112" s="4"/>
      <c r="J112" s="4"/>
      <c r="K112" s="4"/>
    </row>
  </sheetData>
  <mergeCells count="188">
    <mergeCell ref="L107:M107"/>
    <mergeCell ref="A108:C108"/>
    <mergeCell ref="A107:B107"/>
    <mergeCell ref="A102:B102"/>
    <mergeCell ref="A101:B101"/>
    <mergeCell ref="L102:M102"/>
    <mergeCell ref="L101:M101"/>
    <mergeCell ref="L103:M103"/>
    <mergeCell ref="A103:B103"/>
    <mergeCell ref="A106:B106"/>
    <mergeCell ref="A105:B105"/>
    <mergeCell ref="L106:M106"/>
    <mergeCell ref="L105:M105"/>
    <mergeCell ref="J108:M108"/>
    <mergeCell ref="A104:M104"/>
    <mergeCell ref="A98:B98"/>
    <mergeCell ref="A97:B97"/>
    <mergeCell ref="L98:M98"/>
    <mergeCell ref="L97:M97"/>
    <mergeCell ref="L99:M99"/>
    <mergeCell ref="A99:B99"/>
    <mergeCell ref="A100:M100"/>
    <mergeCell ref="A94:B94"/>
    <mergeCell ref="A93:B93"/>
    <mergeCell ref="L94:M94"/>
    <mergeCell ref="L93:M93"/>
    <mergeCell ref="L95:M95"/>
    <mergeCell ref="A95:B95"/>
    <mergeCell ref="A96:M96"/>
    <mergeCell ref="A90:B90"/>
    <mergeCell ref="A89:B89"/>
    <mergeCell ref="L90:M90"/>
    <mergeCell ref="L89:M89"/>
    <mergeCell ref="L91:M91"/>
    <mergeCell ref="A91:B91"/>
    <mergeCell ref="A92:M92"/>
    <mergeCell ref="A86:B86"/>
    <mergeCell ref="A85:B85"/>
    <mergeCell ref="L86:M86"/>
    <mergeCell ref="L85:M85"/>
    <mergeCell ref="L87:M87"/>
    <mergeCell ref="A87:B87"/>
    <mergeCell ref="A88:M88"/>
    <mergeCell ref="A82:B82"/>
    <mergeCell ref="A81:B81"/>
    <mergeCell ref="L82:M82"/>
    <mergeCell ref="L81:M81"/>
    <mergeCell ref="L83:M83"/>
    <mergeCell ref="A83:B83"/>
    <mergeCell ref="A84:M84"/>
    <mergeCell ref="A78:B78"/>
    <mergeCell ref="A77:B77"/>
    <mergeCell ref="L78:M78"/>
    <mergeCell ref="L77:M77"/>
    <mergeCell ref="L79:M79"/>
    <mergeCell ref="A79:B79"/>
    <mergeCell ref="A80:M80"/>
    <mergeCell ref="A74:B74"/>
    <mergeCell ref="A73:B73"/>
    <mergeCell ref="L74:M74"/>
    <mergeCell ref="L73:M73"/>
    <mergeCell ref="L75:M75"/>
    <mergeCell ref="A75:B75"/>
    <mergeCell ref="A76:M76"/>
    <mergeCell ref="A70:B70"/>
    <mergeCell ref="A69:B69"/>
    <mergeCell ref="L70:M70"/>
    <mergeCell ref="L69:M69"/>
    <mergeCell ref="L71:M71"/>
    <mergeCell ref="A71:B71"/>
    <mergeCell ref="A72:M72"/>
    <mergeCell ref="A66:B66"/>
    <mergeCell ref="A65:B65"/>
    <mergeCell ref="L66:M66"/>
    <mergeCell ref="L65:M65"/>
    <mergeCell ref="L67:M67"/>
    <mergeCell ref="A67:B67"/>
    <mergeCell ref="A68:M68"/>
    <mergeCell ref="A62:B62"/>
    <mergeCell ref="A61:B61"/>
    <mergeCell ref="L62:M62"/>
    <mergeCell ref="L61:M61"/>
    <mergeCell ref="L63:M63"/>
    <mergeCell ref="A63:B63"/>
    <mergeCell ref="A64:M64"/>
    <mergeCell ref="A58:B58"/>
    <mergeCell ref="A57:B57"/>
    <mergeCell ref="L58:M58"/>
    <mergeCell ref="L57:M57"/>
    <mergeCell ref="L59:M59"/>
    <mergeCell ref="A59:B59"/>
    <mergeCell ref="A60:M60"/>
    <mergeCell ref="A54:B54"/>
    <mergeCell ref="A53:B53"/>
    <mergeCell ref="L54:M54"/>
    <mergeCell ref="L53:M53"/>
    <mergeCell ref="L55:M55"/>
    <mergeCell ref="A55:B55"/>
    <mergeCell ref="A56:M56"/>
    <mergeCell ref="A50:B50"/>
    <mergeCell ref="A49:B49"/>
    <mergeCell ref="L50:M50"/>
    <mergeCell ref="L49:M49"/>
    <mergeCell ref="L51:M51"/>
    <mergeCell ref="A51:B51"/>
    <mergeCell ref="A52:M52"/>
    <mergeCell ref="A46:B46"/>
    <mergeCell ref="A45:B45"/>
    <mergeCell ref="L46:M46"/>
    <mergeCell ref="L45:M45"/>
    <mergeCell ref="L47:M47"/>
    <mergeCell ref="A47:B47"/>
    <mergeCell ref="A48:M48"/>
    <mergeCell ref="A42:B42"/>
    <mergeCell ref="A41:B41"/>
    <mergeCell ref="L42:M42"/>
    <mergeCell ref="L41:M41"/>
    <mergeCell ref="L43:M43"/>
    <mergeCell ref="A43:B43"/>
    <mergeCell ref="A44:M44"/>
    <mergeCell ref="A38:B38"/>
    <mergeCell ref="A37:B37"/>
    <mergeCell ref="L38:M38"/>
    <mergeCell ref="L37:M37"/>
    <mergeCell ref="L39:M39"/>
    <mergeCell ref="A39:B39"/>
    <mergeCell ref="A40:M40"/>
    <mergeCell ref="A34:B34"/>
    <mergeCell ref="A33:B33"/>
    <mergeCell ref="L34:M34"/>
    <mergeCell ref="L33:M33"/>
    <mergeCell ref="L35:M35"/>
    <mergeCell ref="A35:B35"/>
    <mergeCell ref="A36:M36"/>
    <mergeCell ref="A30:B30"/>
    <mergeCell ref="A29:B29"/>
    <mergeCell ref="L30:M30"/>
    <mergeCell ref="L29:M29"/>
    <mergeCell ref="L31:M31"/>
    <mergeCell ref="A31:B31"/>
    <mergeCell ref="A32:M32"/>
    <mergeCell ref="A26:B26"/>
    <mergeCell ref="A25:B25"/>
    <mergeCell ref="L26:M26"/>
    <mergeCell ref="L25:M25"/>
    <mergeCell ref="L27:M27"/>
    <mergeCell ref="A27:B27"/>
    <mergeCell ref="A28:M28"/>
    <mergeCell ref="A22:B22"/>
    <mergeCell ref="A21:B21"/>
    <mergeCell ref="L22:M22"/>
    <mergeCell ref="L21:M21"/>
    <mergeCell ref="L23:M23"/>
    <mergeCell ref="A23:B23"/>
    <mergeCell ref="A24:M24"/>
    <mergeCell ref="A18:B18"/>
    <mergeCell ref="A17:B17"/>
    <mergeCell ref="L18:M18"/>
    <mergeCell ref="L17:M17"/>
    <mergeCell ref="L19:M19"/>
    <mergeCell ref="A19:B19"/>
    <mergeCell ref="A20:M20"/>
    <mergeCell ref="A14:B14"/>
    <mergeCell ref="A13:B13"/>
    <mergeCell ref="L14:M14"/>
    <mergeCell ref="L13:M13"/>
    <mergeCell ref="L15:M15"/>
    <mergeCell ref="A15:B15"/>
    <mergeCell ref="A16:M16"/>
    <mergeCell ref="A10:B10"/>
    <mergeCell ref="A9:B9"/>
    <mergeCell ref="L10:M10"/>
    <mergeCell ref="L9:M9"/>
    <mergeCell ref="L11:M11"/>
    <mergeCell ref="A11:B11"/>
    <mergeCell ref="A12:M12"/>
    <mergeCell ref="A1:C1"/>
    <mergeCell ref="K1:M1"/>
    <mergeCell ref="A2:G3"/>
    <mergeCell ref="H2:M3"/>
    <mergeCell ref="A4:B4"/>
    <mergeCell ref="L4:M4"/>
    <mergeCell ref="A5:B7"/>
    <mergeCell ref="C5:E5"/>
    <mergeCell ref="F5:H5"/>
    <mergeCell ref="I5:K5"/>
    <mergeCell ref="L5:M7"/>
    <mergeCell ref="A8:M8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ورقة2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</dc:creator>
  <cp:lastModifiedBy>hp</cp:lastModifiedBy>
  <cp:lastPrinted>2017-03-23T07:07:25Z</cp:lastPrinted>
  <dcterms:created xsi:type="dcterms:W3CDTF">2004-03-13T06:35:29Z</dcterms:created>
  <dcterms:modified xsi:type="dcterms:W3CDTF">2017-03-23T07:38:47Z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9e1b3450-b54e-4b74-8b86-392563d4e956</vt:lpwstr>
  </property>
</Properties>
</file>