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11760" firstSheet="1" activeTab="1"/>
  </bookViews>
  <sheets>
    <sheet name="ورقة2" sheetId="4" state="hidden" r:id="rId1"/>
    <sheet name="ورقة1" sheetId="9" r:id="rId2"/>
  </sheets>
  <definedNames>
    <definedName name="_xlnm.Print_Area" localSheetId="0">ورقة2!$A$4:$AC$26</definedName>
  </definedNames>
  <calcPr calcId="152511"/>
</workbook>
</file>

<file path=xl/calcChain.xml><?xml version="1.0" encoding="utf-8"?>
<calcChain xmlns="http://schemas.openxmlformats.org/spreadsheetml/2006/main">
  <c r="O20" i="4" l="1"/>
  <c r="O22" i="4"/>
  <c r="O24" i="4"/>
  <c r="W24" i="4"/>
  <c r="V24" i="4"/>
  <c r="L24" i="4"/>
  <c r="K24" i="4"/>
  <c r="AC24" i="4"/>
  <c r="AB24" i="4"/>
  <c r="AC22" i="4"/>
  <c r="AC20" i="4"/>
  <c r="AB20" i="4"/>
  <c r="V18" i="4"/>
  <c r="W18" i="4"/>
  <c r="V20" i="4"/>
  <c r="W20" i="4"/>
  <c r="V22" i="4"/>
  <c r="W22" i="4"/>
  <c r="W16" i="4"/>
  <c r="V16" i="4"/>
  <c r="K16" i="4"/>
  <c r="L20" i="4"/>
  <c r="K20" i="4"/>
  <c r="L18" i="4"/>
  <c r="K18" i="4"/>
  <c r="L22" i="4"/>
  <c r="K22" i="4"/>
  <c r="AB22" i="4"/>
</calcChain>
</file>

<file path=xl/sharedStrings.xml><?xml version="1.0" encoding="utf-8"?>
<sst xmlns="http://schemas.openxmlformats.org/spreadsheetml/2006/main" count="198" uniqueCount="70">
  <si>
    <t>Total</t>
  </si>
  <si>
    <t>المتدربون</t>
  </si>
  <si>
    <t>سعودي</t>
  </si>
  <si>
    <t>غير سعودي</t>
  </si>
  <si>
    <t>Saudi</t>
  </si>
  <si>
    <t>Non-Saudi</t>
  </si>
  <si>
    <t>3 - 13</t>
  </si>
  <si>
    <t>جدول 3-10</t>
  </si>
  <si>
    <t>Table 3-10</t>
  </si>
  <si>
    <t>النوع و
المستوى</t>
  </si>
  <si>
    <t>Students</t>
  </si>
  <si>
    <t>هيئة التدريب</t>
  </si>
  <si>
    <t>Teachers</t>
  </si>
  <si>
    <t>معاهد تدريب</t>
  </si>
  <si>
    <t xml:space="preserve">الكليات التقنية </t>
  </si>
  <si>
    <t>الكليات التقنية</t>
  </si>
  <si>
    <t>(Training Institutes)</t>
  </si>
  <si>
    <t>Technical colleges</t>
  </si>
  <si>
    <t>Type
and
Level</t>
  </si>
  <si>
    <t xml:space="preserve"> التدريب المهني الحكومي</t>
  </si>
  <si>
    <t>التدريب الأهلي</t>
  </si>
  <si>
    <t>الجملة</t>
  </si>
  <si>
    <t>الكليات التقنية بنين</t>
  </si>
  <si>
    <t>الكليات التقنية للبنات</t>
  </si>
  <si>
    <t xml:space="preserve">الكليات التقنية للبنات </t>
  </si>
  <si>
    <t xml:space="preserve">Gov.Vocational Training </t>
  </si>
  <si>
    <t>Private Education</t>
  </si>
  <si>
    <t>Technical colleges for boys</t>
  </si>
  <si>
    <t>Technical colleges for girls</t>
  </si>
  <si>
    <t>Girls Higher Technical Institutes</t>
  </si>
  <si>
    <t>ذكور</t>
  </si>
  <si>
    <t>إناث</t>
  </si>
  <si>
    <t>العام
Year</t>
  </si>
  <si>
    <t>Male</t>
  </si>
  <si>
    <t>Female</t>
  </si>
  <si>
    <t>1432/1431</t>
  </si>
  <si>
    <t>1431/1432</t>
  </si>
  <si>
    <t>1433/1432</t>
  </si>
  <si>
    <t>1432/1433</t>
  </si>
  <si>
    <t>1434/1433</t>
  </si>
  <si>
    <t>1433/1434</t>
  </si>
  <si>
    <t>1435/1434</t>
  </si>
  <si>
    <t>1434/1435</t>
  </si>
  <si>
    <t xml:space="preserve">المصدر : المؤسسة العامة للتدريب التقني و المهني . </t>
  </si>
  <si>
    <t xml:space="preserve">Source : General Organization for Technical &amp; Vocational Training . </t>
  </si>
  <si>
    <t>التدريب التقني والمهني</t>
  </si>
  <si>
    <r>
      <rPr>
        <b/>
        <sz val="18"/>
        <color indexed="10"/>
        <rFont val="Arial"/>
        <family val="2"/>
      </rPr>
      <t>التدريب التقني والمهني</t>
    </r>
    <r>
      <rPr>
        <b/>
        <sz val="18"/>
        <color indexed="17"/>
        <rFont val="Arial"/>
        <family val="2"/>
      </rPr>
      <t xml:space="preserve"> : الطلاب والمدرسون حسب نوع </t>
    </r>
    <r>
      <rPr>
        <b/>
        <sz val="18"/>
        <color indexed="10"/>
        <rFont val="Arial"/>
        <family val="2"/>
      </rPr>
      <t>التدريب</t>
    </r>
    <r>
      <rPr>
        <b/>
        <sz val="18"/>
        <color indexed="17"/>
        <rFont val="Arial"/>
        <family val="2"/>
      </rPr>
      <t xml:space="preserve"> للأعوام  1432/1431-1435/1434 هـ</t>
    </r>
  </si>
  <si>
    <r>
      <rPr>
        <b/>
        <sz val="18"/>
        <color indexed="10"/>
        <rFont val="Arial"/>
        <family val="2"/>
      </rPr>
      <t>Technical &amp; Vocational training</t>
    </r>
    <r>
      <rPr>
        <b/>
        <sz val="18"/>
        <color indexed="17"/>
        <rFont val="Arial"/>
        <family val="2"/>
      </rPr>
      <t xml:space="preserve"> : Students and Teachers By Type of </t>
    </r>
    <r>
      <rPr>
        <b/>
        <sz val="18"/>
        <color indexed="10"/>
        <rFont val="Arial"/>
        <family val="2"/>
      </rPr>
      <t>Training</t>
    </r>
    <r>
      <rPr>
        <b/>
        <sz val="18"/>
        <color indexed="17"/>
        <rFont val="Arial"/>
        <family val="2"/>
      </rPr>
      <t xml:space="preserve"> : 1431/1432-1434/1435 A.H.</t>
    </r>
  </si>
  <si>
    <t xml:space="preserve"> Education</t>
  </si>
  <si>
    <t>معاهد الشراكات الاستراتيجية</t>
  </si>
  <si>
    <t>المؤسسة العامة للتدريب التقني والمهني</t>
  </si>
  <si>
    <t>الإدارة العامة للتخطيط والميزانية</t>
  </si>
  <si>
    <t>إدارة الإحصاء</t>
  </si>
  <si>
    <t>التعليم والتدريب</t>
  </si>
  <si>
    <t>Education&amp;Training</t>
  </si>
  <si>
    <t>التدريب التقني والمهني : الطلاب والمدرسون حسب نوع التدريب للأعوام  1432/1431-1435/1434 هـ</t>
  </si>
  <si>
    <t>Technical &amp; Vocational training : Students and Teachers By Type of Training : 1431/1432-1434/1435 A.H.</t>
  </si>
  <si>
    <t>النوع والمستوى</t>
  </si>
  <si>
    <t>Type and Level</t>
  </si>
  <si>
    <t> التدريب المهني الحكومي</t>
  </si>
  <si>
    <t>الكليات التقنية للبنات </t>
  </si>
  <si>
    <t>Gov.Vocational Training </t>
  </si>
  <si>
    <t>العام</t>
  </si>
  <si>
    <t>Year</t>
  </si>
  <si>
    <t>المصدر : المؤسسة العامة للتدريب التقني و المهني . </t>
  </si>
  <si>
    <t>Source : General Organization for Technical &amp; Vocational Training . </t>
  </si>
  <si>
    <t>معاهد تدريب  (Training Institutes)</t>
  </si>
  <si>
    <t>الكليات التقنية (Technical colleges)</t>
  </si>
  <si>
    <t>معاهد تدريب (Training Institutes)</t>
  </si>
  <si>
    <t>الكليات التقنية (Technical colleges)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</si>
</sst>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sz val="10"/>
      <color indexed="16"/>
      <name val="Arial"/>
      <family val="2"/>
    </font>
    <font>
      <sz val="18"/>
      <color indexed="16"/>
      <name val="Arial"/>
      <family val="2"/>
      <charset val="178"/>
    </font>
    <font>
      <sz val="16"/>
      <color indexed="16"/>
      <name val="Arial"/>
      <family val="2"/>
      <charset val="178"/>
    </font>
    <font>
      <sz val="21"/>
      <color indexed="16"/>
      <name val="Arial"/>
      <family val="2"/>
      <charset val="178"/>
    </font>
    <font>
      <sz val="19"/>
      <color indexed="16"/>
      <name val="Arial"/>
      <family val="2"/>
      <charset val="178"/>
    </font>
    <font>
      <b/>
      <sz val="19"/>
      <color indexed="16"/>
      <name val="Arial"/>
      <family val="2"/>
      <charset val="178"/>
    </font>
    <font>
      <sz val="13"/>
      <color indexed="16"/>
      <name val="Arial"/>
      <family val="2"/>
      <charset val="178"/>
    </font>
    <font>
      <b/>
      <sz val="14"/>
      <color indexed="16"/>
      <name val="Arial"/>
      <family val="2"/>
      <charset val="178"/>
    </font>
    <font>
      <b/>
      <sz val="14"/>
      <color indexed="16"/>
      <name val="Arial"/>
      <family val="2"/>
    </font>
    <font>
      <b/>
      <sz val="16"/>
      <color indexed="16"/>
      <name val="Arial"/>
      <family val="2"/>
      <charset val="178"/>
    </font>
    <font>
      <b/>
      <sz val="13"/>
      <color indexed="16"/>
      <name val="Arial"/>
      <family val="2"/>
      <charset val="178"/>
    </font>
    <font>
      <b/>
      <sz val="12"/>
      <color indexed="16"/>
      <name val="Arial"/>
      <family val="2"/>
      <charset val="178"/>
    </font>
    <font>
      <sz val="13"/>
      <color indexed="16"/>
      <name val="Arial"/>
      <family val="2"/>
    </font>
    <font>
      <sz val="13"/>
      <color indexed="16"/>
      <name val="Arial (Arabic)"/>
      <family val="2"/>
      <charset val="178"/>
    </font>
    <font>
      <sz val="14"/>
      <color indexed="16"/>
      <name val="Arial"/>
      <family val="2"/>
    </font>
    <font>
      <b/>
      <sz val="14"/>
      <color indexed="10"/>
      <name val="Arial"/>
      <family val="2"/>
    </font>
    <font>
      <b/>
      <sz val="18"/>
      <color indexed="17"/>
      <name val="Arial"/>
      <family val="2"/>
    </font>
    <font>
      <b/>
      <sz val="18"/>
      <color indexed="10"/>
      <name val="Arial"/>
      <family val="2"/>
    </font>
    <font>
      <b/>
      <sz val="14"/>
      <name val="Arial"/>
      <family val="2"/>
    </font>
    <font>
      <sz val="10"/>
      <name val="Frutiger LT Arabic 55 Roman"/>
    </font>
    <font>
      <b/>
      <sz val="14"/>
      <color rgb="FF0000FF"/>
      <name val="Arial"/>
      <family val="2"/>
    </font>
    <font>
      <b/>
      <sz val="13"/>
      <color rgb="FF0000FF"/>
      <name val="Arial"/>
      <family val="2"/>
    </font>
    <font>
      <b/>
      <sz val="12"/>
      <color rgb="FF800000"/>
      <name val="Arial"/>
      <family val="2"/>
      <charset val="178"/>
    </font>
    <font>
      <b/>
      <sz val="14"/>
      <color rgb="FF800000"/>
      <name val="Arial"/>
      <family val="2"/>
      <charset val="178"/>
    </font>
    <font>
      <b/>
      <sz val="14"/>
      <color rgb="FF800000"/>
      <name val="Arial"/>
      <family val="2"/>
    </font>
    <font>
      <b/>
      <sz val="14"/>
      <color rgb="FFFF0000"/>
      <name val="Arial"/>
      <family val="2"/>
    </font>
    <font>
      <sz val="11"/>
      <color rgb="FF8C96A7"/>
      <name val="Frutiger LT Arabic 55 Roman"/>
    </font>
    <font>
      <sz val="11"/>
      <name val="Arial"/>
      <family val="2"/>
      <scheme val="minor"/>
    </font>
    <font>
      <b/>
      <sz val="18"/>
      <name val="Arial"/>
      <family val="2"/>
      <scheme val="minor"/>
    </font>
    <font>
      <sz val="13"/>
      <name val="Arial"/>
      <family val="2"/>
      <scheme val="minor"/>
    </font>
    <font>
      <sz val="11"/>
      <color theme="0"/>
      <name val="Frutiger LT Arabic 55 Roman"/>
    </font>
    <font>
      <sz val="14"/>
      <color rgb="FF474D9B"/>
      <name val="Frutiger LT Arabic 45 Light"/>
    </font>
    <font>
      <sz val="10"/>
      <color rgb="FF8C96A7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4" fillId="0" borderId="0" xfId="1" applyFont="1"/>
    <xf numFmtId="0" fontId="4" fillId="0" borderId="0" xfId="1" applyFont="1" applyBorder="1"/>
    <xf numFmtId="0" fontId="5" fillId="0" borderId="0" xfId="1" applyFont="1"/>
    <xf numFmtId="0" fontId="5" fillId="0" borderId="0" xfId="1" applyFont="1" applyBorder="1"/>
    <xf numFmtId="0" fontId="6" fillId="0" borderId="0" xfId="1" applyFont="1"/>
    <xf numFmtId="0" fontId="7" fillId="0" borderId="0" xfId="1" applyFont="1" applyAlignment="1">
      <alignment horizontal="center" vertical="center"/>
    </xf>
    <xf numFmtId="0" fontId="6" fillId="0" borderId="0" xfId="1" applyFont="1" applyBorder="1"/>
    <xf numFmtId="0" fontId="8" fillId="0" borderId="0" xfId="1" applyFont="1"/>
    <xf numFmtId="0" fontId="8" fillId="0" borderId="0" xfId="1" applyFont="1" applyBorder="1"/>
    <xf numFmtId="0" fontId="2" fillId="0" borderId="0" xfId="1" applyFont="1"/>
    <xf numFmtId="0" fontId="2" fillId="0" borderId="0" xfId="1" applyFont="1" applyBorder="1"/>
    <xf numFmtId="0" fontId="14" fillId="0" borderId="0" xfId="1" applyFont="1" applyAlignment="1">
      <alignment vertical="center"/>
    </xf>
    <xf numFmtId="0" fontId="14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6" fillId="0" borderId="0" xfId="1" applyFo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center" textRotation="90" wrapText="1"/>
    </xf>
    <xf numFmtId="0" fontId="9" fillId="0" borderId="2" xfId="1" applyFont="1" applyBorder="1" applyAlignment="1">
      <alignment horizontal="center" vertical="center" textRotation="90" wrapText="1"/>
    </xf>
    <xf numFmtId="0" fontId="20" fillId="0" borderId="1" xfId="1" applyFont="1" applyBorder="1" applyAlignment="1">
      <alignment horizontal="center" vertical="center" wrapText="1"/>
    </xf>
    <xf numFmtId="0" fontId="0" fillId="0" borderId="0" xfId="0" applyFill="1"/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Alignment="1">
      <alignment vertical="center" readingOrder="1"/>
    </xf>
    <xf numFmtId="0" fontId="31" fillId="0" borderId="0" xfId="0" applyFont="1" applyAlignment="1">
      <alignment readingOrder="1"/>
    </xf>
    <xf numFmtId="0" fontId="30" fillId="0" borderId="0" xfId="0" applyFont="1" applyAlignment="1">
      <alignment vertical="center" readingOrder="2"/>
    </xf>
    <xf numFmtId="0" fontId="30" fillId="0" borderId="0" xfId="0" applyFont="1" applyAlignment="1">
      <alignment vertical="center" readingOrder="1"/>
    </xf>
    <xf numFmtId="0" fontId="32" fillId="3" borderId="25" xfId="1" applyFont="1" applyFill="1" applyBorder="1" applyAlignment="1">
      <alignment horizontal="center" vertical="center" wrapText="1"/>
    </xf>
    <xf numFmtId="0" fontId="25" fillId="0" borderId="1" xfId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2" borderId="6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wrapText="1"/>
    </xf>
    <xf numFmtId="0" fontId="20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readingOrder="2"/>
    </xf>
    <xf numFmtId="0" fontId="13" fillId="0" borderId="1" xfId="1" applyFont="1" applyBorder="1" applyAlignment="1">
      <alignment horizontal="center" vertical="center" readingOrder="2"/>
    </xf>
    <xf numFmtId="0" fontId="20" fillId="0" borderId="1" xfId="2" applyFont="1" applyBorder="1" applyAlignment="1">
      <alignment horizontal="center" vertical="center"/>
    </xf>
    <xf numFmtId="0" fontId="9" fillId="0" borderId="7" xfId="1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 readingOrder="1"/>
    </xf>
    <xf numFmtId="0" fontId="13" fillId="0" borderId="1" xfId="1" applyFont="1" applyBorder="1" applyAlignment="1">
      <alignment horizontal="center" vertical="center" readingOrder="1"/>
    </xf>
    <xf numFmtId="0" fontId="17" fillId="0" borderId="0" xfId="1" applyFont="1" applyAlignment="1">
      <alignment horizontal="left" vertical="center"/>
    </xf>
    <xf numFmtId="0" fontId="9" fillId="0" borderId="14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26" fillId="0" borderId="4" xfId="1" applyFont="1" applyBorder="1" applyAlignment="1">
      <alignment horizontal="center" vertical="center"/>
    </xf>
    <xf numFmtId="0" fontId="26" fillId="0" borderId="5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7" fillId="0" borderId="0" xfId="1" applyFont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right"/>
    </xf>
    <xf numFmtId="0" fontId="8" fillId="0" borderId="0" xfId="1" applyFont="1" applyBorder="1" applyAlignment="1">
      <alignment horizontal="justify"/>
    </xf>
    <xf numFmtId="0" fontId="9" fillId="0" borderId="16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26" fillId="0" borderId="24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textRotation="90" wrapText="1"/>
    </xf>
    <xf numFmtId="0" fontId="26" fillId="0" borderId="6" xfId="1" applyFont="1" applyFill="1" applyBorder="1" applyAlignment="1">
      <alignment horizontal="center" vertical="center" textRotation="90" wrapText="1"/>
    </xf>
    <xf numFmtId="0" fontId="26" fillId="0" borderId="3" xfId="1" applyFont="1" applyFill="1" applyBorder="1" applyAlignment="1">
      <alignment horizontal="center" vertical="center" textRotation="90" wrapText="1"/>
    </xf>
    <xf numFmtId="0" fontId="9" fillId="0" borderId="6" xfId="1" applyFont="1" applyBorder="1" applyAlignment="1">
      <alignment horizontal="center" vertical="center" textRotation="90" wrapText="1"/>
    </xf>
    <xf numFmtId="0" fontId="9" fillId="0" borderId="3" xfId="1" applyFont="1" applyBorder="1" applyAlignment="1">
      <alignment horizontal="center" vertical="center" textRotation="90" wrapText="1"/>
    </xf>
    <xf numFmtId="0" fontId="20" fillId="0" borderId="6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textRotation="90" wrapText="1"/>
    </xf>
    <xf numFmtId="0" fontId="26" fillId="0" borderId="3" xfId="1" applyFont="1" applyBorder="1" applyAlignment="1">
      <alignment horizontal="center" vertical="center" textRotation="90" wrapText="1"/>
    </xf>
    <xf numFmtId="0" fontId="9" fillId="0" borderId="5" xfId="1" applyFont="1" applyBorder="1" applyAlignment="1">
      <alignment vertical="center" wrapText="1"/>
    </xf>
    <xf numFmtId="0" fontId="20" fillId="2" borderId="1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 wrapText="1"/>
    </xf>
    <xf numFmtId="0" fontId="20" fillId="0" borderId="3" xfId="1" applyFont="1" applyBorder="1" applyAlignment="1">
      <alignment vertical="center" wrapText="1"/>
    </xf>
    <xf numFmtId="0" fontId="22" fillId="2" borderId="1" xfId="2" applyFont="1" applyFill="1" applyBorder="1" applyAlignment="1">
      <alignment horizontal="center" vertical="center"/>
    </xf>
    <xf numFmtId="0" fontId="22" fillId="2" borderId="10" xfId="2" applyFont="1" applyFill="1" applyBorder="1" applyAlignment="1">
      <alignment horizontal="center" vertical="center"/>
    </xf>
    <xf numFmtId="0" fontId="22" fillId="2" borderId="6" xfId="2" applyFont="1" applyFill="1" applyBorder="1" applyAlignment="1">
      <alignment horizontal="center" vertical="center"/>
    </xf>
    <xf numFmtId="0" fontId="22" fillId="2" borderId="11" xfId="2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readingOrder="1"/>
    </xf>
    <xf numFmtId="0" fontId="13" fillId="0" borderId="10" xfId="1" applyFont="1" applyBorder="1" applyAlignment="1">
      <alignment horizontal="center" vertical="center" readingOrder="1"/>
    </xf>
    <xf numFmtId="0" fontId="22" fillId="2" borderId="2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vertical="center" wrapText="1"/>
    </xf>
    <xf numFmtId="0" fontId="15" fillId="0" borderId="9" xfId="1" applyFont="1" applyBorder="1" applyAlignment="1">
      <alignment horizontal="right" vertical="center" readingOrder="2"/>
    </xf>
    <xf numFmtId="0" fontId="15" fillId="0" borderId="0" xfId="1" applyFont="1" applyBorder="1" applyAlignment="1">
      <alignment horizontal="right" vertical="center" readingOrder="2"/>
    </xf>
    <xf numFmtId="0" fontId="20" fillId="0" borderId="0" xfId="0" applyFont="1" applyFill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20" fillId="0" borderId="3" xfId="2" applyFont="1" applyBorder="1" applyAlignment="1">
      <alignment vertical="center"/>
    </xf>
    <xf numFmtId="49" fontId="3" fillId="0" borderId="0" xfId="1" applyNumberFormat="1" applyFont="1" applyAlignment="1">
      <alignment horizontal="center" vertical="center" textRotation="90"/>
    </xf>
    <xf numFmtId="0" fontId="32" fillId="3" borderId="25" xfId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/>
    </xf>
    <xf numFmtId="0" fontId="32" fillId="3" borderId="25" xfId="1" applyFont="1" applyFill="1" applyBorder="1" applyAlignment="1">
      <alignment horizontal="center" vertical="center"/>
    </xf>
    <xf numFmtId="0" fontId="21" fillId="4" borderId="25" xfId="1" applyFont="1" applyFill="1" applyBorder="1" applyAlignment="1">
      <alignment horizontal="center" vertical="center" wrapText="1"/>
    </xf>
    <xf numFmtId="0" fontId="21" fillId="5" borderId="25" xfId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right" vertical="center"/>
    </xf>
    <xf numFmtId="0" fontId="33" fillId="0" borderId="0" xfId="2" applyFont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/>
    </xf>
    <xf numFmtId="0" fontId="21" fillId="4" borderId="26" xfId="1" applyFont="1" applyFill="1" applyBorder="1" applyAlignment="1">
      <alignment horizontal="center" vertical="center" wrapText="1"/>
    </xf>
    <xf numFmtId="0" fontId="21" fillId="4" borderId="27" xfId="1" applyFont="1" applyFill="1" applyBorder="1" applyAlignment="1">
      <alignment horizontal="center" vertical="center" wrapText="1"/>
    </xf>
    <xf numFmtId="0" fontId="21" fillId="4" borderId="28" xfId="1" applyFont="1" applyFill="1" applyBorder="1" applyAlignment="1">
      <alignment horizontal="center" vertical="center" wrapText="1"/>
    </xf>
    <xf numFmtId="0" fontId="21" fillId="4" borderId="29" xfId="1" applyFont="1" applyFill="1" applyBorder="1" applyAlignment="1">
      <alignment horizontal="center" vertical="center" wrapText="1"/>
    </xf>
    <xf numFmtId="0" fontId="21" fillId="5" borderId="26" xfId="1" applyFont="1" applyFill="1" applyBorder="1" applyAlignment="1">
      <alignment horizontal="center" vertical="center" wrapText="1"/>
    </xf>
    <xf numFmtId="0" fontId="21" fillId="5" borderId="27" xfId="1" applyFont="1" applyFill="1" applyBorder="1" applyAlignment="1">
      <alignment horizontal="center" vertical="center" wrapText="1"/>
    </xf>
    <xf numFmtId="0" fontId="21" fillId="5" borderId="28" xfId="1" applyFont="1" applyFill="1" applyBorder="1" applyAlignment="1">
      <alignment horizontal="center" vertical="center" wrapText="1"/>
    </xf>
    <xf numFmtId="0" fontId="21" fillId="5" borderId="29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0</xdr:rowOff>
    </xdr:from>
    <xdr:to>
      <xdr:col>4</xdr:col>
      <xdr:colOff>0</xdr:colOff>
      <xdr:row>15</xdr:row>
      <xdr:rowOff>9525</xdr:rowOff>
    </xdr:to>
    <xdr:sp macro="" textlink="">
      <xdr:nvSpPr>
        <xdr:cNvPr id="2087" name="Line 1"/>
        <xdr:cNvSpPr>
          <a:spLocks noChangeShapeType="1"/>
        </xdr:cNvSpPr>
      </xdr:nvSpPr>
      <xdr:spPr bwMode="auto">
        <a:xfrm flipH="1">
          <a:off x="170145075" y="1762125"/>
          <a:ext cx="885825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85725</xdr:rowOff>
    </xdr:from>
    <xdr:to>
      <xdr:col>2</xdr:col>
      <xdr:colOff>733970</xdr:colOff>
      <xdr:row>2</xdr:row>
      <xdr:rowOff>296088</xdr:rowOff>
    </xdr:to>
    <xdr:pic>
      <xdr:nvPicPr>
        <xdr:cNvPr id="3" name="صورة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2358080" y="333375"/>
          <a:ext cx="1896020" cy="591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rightToLeft="1" topLeftCell="A8" zoomScale="85" zoomScaleNormal="85" workbookViewId="0">
      <selection activeCell="H24" sqref="H24:H25"/>
    </sheetView>
  </sheetViews>
  <sheetFormatPr defaultColWidth="3.25" defaultRowHeight="12.75"/>
  <cols>
    <col min="1" max="1" width="4.125" style="10" customWidth="1"/>
    <col min="2" max="2" width="3.25" style="10" customWidth="1"/>
    <col min="3" max="4" width="5.875" style="10" customWidth="1"/>
    <col min="5" max="6" width="7.625" style="10" customWidth="1"/>
    <col min="7" max="7" width="10.625" style="10" customWidth="1"/>
    <col min="8" max="10" width="7.625" style="10" customWidth="1"/>
    <col min="11" max="11" width="9.75" style="10" customWidth="1"/>
    <col min="12" max="12" width="7.625" style="10" customWidth="1"/>
    <col min="13" max="13" width="8.625" style="10" customWidth="1"/>
    <col min="14" max="15" width="9" style="10" customWidth="1"/>
    <col min="16" max="16" width="7.875" style="10" customWidth="1"/>
    <col min="17" max="17" width="8.375" style="10" customWidth="1"/>
    <col min="18" max="29" width="7.625" style="10" customWidth="1"/>
    <col min="30" max="30" width="9" style="11" customWidth="1"/>
    <col min="31" max="254" width="9" style="10" customWidth="1"/>
    <col min="255" max="255" width="4.125" style="10" customWidth="1"/>
    <col min="256" max="16384" width="3.25" style="10"/>
  </cols>
  <sheetData>
    <row r="1" spans="1:30" s="25" customFormat="1" ht="18">
      <c r="A1" s="117" t="s">
        <v>50</v>
      </c>
      <c r="B1" s="117"/>
      <c r="C1" s="117"/>
      <c r="D1" s="117"/>
      <c r="E1" s="117"/>
      <c r="F1" s="117"/>
      <c r="G1" s="117"/>
    </row>
    <row r="2" spans="1:30" s="25" customFormat="1" ht="18">
      <c r="A2" s="117" t="s">
        <v>51</v>
      </c>
      <c r="B2" s="117"/>
      <c r="C2" s="117"/>
      <c r="D2" s="117"/>
      <c r="E2" s="117"/>
      <c r="F2" s="117"/>
      <c r="G2" s="117"/>
    </row>
    <row r="3" spans="1:30" s="25" customFormat="1" ht="18">
      <c r="A3" s="117" t="s">
        <v>52</v>
      </c>
      <c r="B3" s="117"/>
      <c r="C3" s="117"/>
      <c r="D3" s="117"/>
      <c r="E3" s="117"/>
      <c r="F3" s="117"/>
      <c r="G3" s="117"/>
    </row>
    <row r="4" spans="1:30" s="1" customFormat="1" ht="24" customHeight="1">
      <c r="A4" s="120" t="s">
        <v>6</v>
      </c>
      <c r="C4" s="63" t="s">
        <v>45</v>
      </c>
      <c r="D4" s="63"/>
      <c r="E4" s="63"/>
      <c r="F4" s="63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54"/>
      <c r="AA4" s="54"/>
      <c r="AB4" s="54"/>
      <c r="AC4" s="54"/>
      <c r="AD4" s="2"/>
    </row>
    <row r="5" spans="1:30" s="3" customFormat="1" ht="21.75" customHeight="1">
      <c r="A5" s="120"/>
      <c r="C5" s="64" t="s">
        <v>46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4"/>
    </row>
    <row r="6" spans="1:30" s="3" customFormat="1" ht="24.75" customHeight="1">
      <c r="A6" s="120"/>
      <c r="C6" s="64" t="s">
        <v>47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4"/>
    </row>
    <row r="7" spans="1:30" s="5" customFormat="1" ht="24" hidden="1">
      <c r="A7" s="120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7"/>
    </row>
    <row r="8" spans="1:30" s="8" customFormat="1" ht="14.25" customHeight="1" thickBot="1">
      <c r="A8" s="120"/>
      <c r="C8" s="65" t="s">
        <v>7</v>
      </c>
      <c r="D8" s="65"/>
      <c r="E8" s="65"/>
      <c r="Z8" s="66" t="s">
        <v>8</v>
      </c>
      <c r="AA8" s="66"/>
      <c r="AB8" s="66"/>
      <c r="AC8" s="66"/>
      <c r="AD8" s="9"/>
    </row>
    <row r="9" spans="1:30" ht="18" customHeight="1">
      <c r="A9" s="120"/>
      <c r="C9" s="67" t="s">
        <v>9</v>
      </c>
      <c r="D9" s="68"/>
      <c r="E9" s="55" t="s">
        <v>1</v>
      </c>
      <c r="F9" s="55"/>
      <c r="G9" s="55"/>
      <c r="H9" s="55"/>
      <c r="I9" s="55"/>
      <c r="J9" s="55"/>
      <c r="K9" s="55"/>
      <c r="L9" s="55"/>
      <c r="M9" s="55" t="s">
        <v>10</v>
      </c>
      <c r="N9" s="73"/>
      <c r="O9" s="74"/>
      <c r="P9" s="55" t="s">
        <v>11</v>
      </c>
      <c r="Q9" s="55"/>
      <c r="R9" s="55"/>
      <c r="S9" s="55"/>
      <c r="T9" s="55"/>
      <c r="U9" s="55"/>
      <c r="V9" s="55"/>
      <c r="W9" s="55"/>
      <c r="X9" s="55" t="s">
        <v>12</v>
      </c>
      <c r="Y9" s="55"/>
      <c r="Z9" s="55"/>
      <c r="AA9" s="55"/>
      <c r="AB9" s="55"/>
      <c r="AC9" s="56"/>
    </row>
    <row r="10" spans="1:30" ht="18">
      <c r="A10" s="120"/>
      <c r="C10" s="69"/>
      <c r="D10" s="70"/>
      <c r="E10" s="57" t="s">
        <v>13</v>
      </c>
      <c r="F10" s="57"/>
      <c r="G10" s="57"/>
      <c r="H10" s="57"/>
      <c r="I10" s="57"/>
      <c r="J10" s="57"/>
      <c r="K10" s="57"/>
      <c r="L10" s="57"/>
      <c r="M10" s="58" t="s">
        <v>14</v>
      </c>
      <c r="N10" s="59"/>
      <c r="O10" s="60"/>
      <c r="P10" s="57" t="s">
        <v>13</v>
      </c>
      <c r="Q10" s="57"/>
      <c r="R10" s="57"/>
      <c r="S10" s="57"/>
      <c r="T10" s="57"/>
      <c r="U10" s="57"/>
      <c r="V10" s="57"/>
      <c r="W10" s="57"/>
      <c r="X10" s="61" t="s">
        <v>15</v>
      </c>
      <c r="Y10" s="61"/>
      <c r="Z10" s="61"/>
      <c r="AA10" s="61"/>
      <c r="AB10" s="61"/>
      <c r="AC10" s="62"/>
    </row>
    <row r="11" spans="1:30" ht="31.5" customHeight="1">
      <c r="A11" s="120"/>
      <c r="C11" s="71"/>
      <c r="D11" s="72"/>
      <c r="E11" s="75" t="s">
        <v>16</v>
      </c>
      <c r="F11" s="76"/>
      <c r="G11" s="76"/>
      <c r="H11" s="76"/>
      <c r="I11" s="76"/>
      <c r="J11" s="76"/>
      <c r="K11" s="76"/>
      <c r="L11" s="77"/>
      <c r="M11" s="59" t="s">
        <v>17</v>
      </c>
      <c r="N11" s="78"/>
      <c r="O11" s="60"/>
      <c r="P11" s="79" t="s">
        <v>16</v>
      </c>
      <c r="Q11" s="80"/>
      <c r="R11" s="80"/>
      <c r="S11" s="80"/>
      <c r="T11" s="80"/>
      <c r="U11" s="80"/>
      <c r="V11" s="80"/>
      <c r="W11" s="44"/>
      <c r="X11" s="61" t="s">
        <v>17</v>
      </c>
      <c r="Y11" s="61"/>
      <c r="Z11" s="61"/>
      <c r="AA11" s="61"/>
      <c r="AB11" s="61"/>
      <c r="AC11" s="62"/>
    </row>
    <row r="12" spans="1:30" ht="54.75" customHeight="1">
      <c r="A12" s="120"/>
      <c r="C12" s="43" t="s">
        <v>18</v>
      </c>
      <c r="D12" s="44"/>
      <c r="E12" s="41" t="s">
        <v>19</v>
      </c>
      <c r="F12" s="42"/>
      <c r="G12" s="41" t="s">
        <v>20</v>
      </c>
      <c r="H12" s="42"/>
      <c r="I12" s="41" t="s">
        <v>49</v>
      </c>
      <c r="J12" s="42"/>
      <c r="K12" s="41" t="s">
        <v>21</v>
      </c>
      <c r="L12" s="42"/>
      <c r="M12" s="91" t="s">
        <v>22</v>
      </c>
      <c r="N12" s="91" t="s">
        <v>23</v>
      </c>
      <c r="O12" s="86" t="s">
        <v>21</v>
      </c>
      <c r="P12" s="41" t="s">
        <v>19</v>
      </c>
      <c r="Q12" s="42"/>
      <c r="R12" s="41" t="s">
        <v>20</v>
      </c>
      <c r="S12" s="42"/>
      <c r="T12" s="41" t="s">
        <v>49</v>
      </c>
      <c r="U12" s="42"/>
      <c r="V12" s="33" t="s">
        <v>21</v>
      </c>
      <c r="W12" s="33"/>
      <c r="X12" s="32" t="s">
        <v>22</v>
      </c>
      <c r="Y12" s="32"/>
      <c r="Z12" s="98" t="s">
        <v>24</v>
      </c>
      <c r="AA12" s="98"/>
      <c r="AB12" s="81" t="s">
        <v>21</v>
      </c>
      <c r="AC12" s="82"/>
    </row>
    <row r="13" spans="1:30" ht="51.75" customHeight="1">
      <c r="A13" s="120"/>
      <c r="C13" s="43"/>
      <c r="D13" s="44"/>
      <c r="E13" s="45" t="s">
        <v>25</v>
      </c>
      <c r="F13" s="46"/>
      <c r="G13" s="41" t="s">
        <v>26</v>
      </c>
      <c r="H13" s="42"/>
      <c r="I13" s="41" t="s">
        <v>48</v>
      </c>
      <c r="J13" s="42"/>
      <c r="K13" s="41" t="s">
        <v>0</v>
      </c>
      <c r="L13" s="42"/>
      <c r="M13" s="92"/>
      <c r="N13" s="92"/>
      <c r="O13" s="87"/>
      <c r="P13" s="34" t="s">
        <v>25</v>
      </c>
      <c r="Q13" s="34"/>
      <c r="R13" s="41" t="s">
        <v>26</v>
      </c>
      <c r="S13" s="33"/>
      <c r="T13" s="33" t="s">
        <v>48</v>
      </c>
      <c r="U13" s="93"/>
      <c r="V13" s="33" t="s">
        <v>0</v>
      </c>
      <c r="W13" s="33"/>
      <c r="X13" s="32" t="s">
        <v>27</v>
      </c>
      <c r="Y13" s="32"/>
      <c r="Z13" s="97" t="s">
        <v>28</v>
      </c>
      <c r="AA13" s="97" t="s">
        <v>29</v>
      </c>
      <c r="AB13" s="81" t="s">
        <v>0</v>
      </c>
      <c r="AC13" s="82"/>
    </row>
    <row r="14" spans="1:30" ht="47.25" customHeight="1">
      <c r="A14" s="120"/>
      <c r="C14" s="118"/>
      <c r="D14" s="44"/>
      <c r="E14" s="18" t="s">
        <v>30</v>
      </c>
      <c r="F14" s="18" t="s">
        <v>31</v>
      </c>
      <c r="G14" s="18" t="s">
        <v>30</v>
      </c>
      <c r="H14" s="18" t="s">
        <v>31</v>
      </c>
      <c r="I14" s="18" t="s">
        <v>30</v>
      </c>
      <c r="J14" s="18" t="s">
        <v>31</v>
      </c>
      <c r="K14" s="18" t="s">
        <v>30</v>
      </c>
      <c r="L14" s="18" t="s">
        <v>31</v>
      </c>
      <c r="M14" s="83" t="s">
        <v>27</v>
      </c>
      <c r="N14" s="84" t="s">
        <v>28</v>
      </c>
      <c r="O14" s="86" t="s">
        <v>0</v>
      </c>
      <c r="P14" s="18" t="s">
        <v>2</v>
      </c>
      <c r="Q14" s="18" t="s">
        <v>3</v>
      </c>
      <c r="R14" s="18" t="s">
        <v>2</v>
      </c>
      <c r="S14" s="18" t="s">
        <v>3</v>
      </c>
      <c r="T14" s="18" t="s">
        <v>2</v>
      </c>
      <c r="U14" s="18" t="s">
        <v>3</v>
      </c>
      <c r="V14" s="18" t="s">
        <v>2</v>
      </c>
      <c r="W14" s="18" t="s">
        <v>3</v>
      </c>
      <c r="X14" s="20" t="s">
        <v>2</v>
      </c>
      <c r="Y14" s="20" t="s">
        <v>3</v>
      </c>
      <c r="Z14" s="18" t="s">
        <v>2</v>
      </c>
      <c r="AA14" s="18" t="s">
        <v>3</v>
      </c>
      <c r="AB14" s="18" t="s">
        <v>2</v>
      </c>
      <c r="AC14" s="21" t="s">
        <v>3</v>
      </c>
    </row>
    <row r="15" spans="1:30" ht="57.75" customHeight="1">
      <c r="A15" s="120"/>
      <c r="C15" s="50" t="s">
        <v>32</v>
      </c>
      <c r="D15" s="51"/>
      <c r="E15" s="19" t="s">
        <v>33</v>
      </c>
      <c r="F15" s="19" t="s">
        <v>34</v>
      </c>
      <c r="G15" s="19" t="s">
        <v>33</v>
      </c>
      <c r="H15" s="19" t="s">
        <v>34</v>
      </c>
      <c r="I15" s="19" t="s">
        <v>33</v>
      </c>
      <c r="J15" s="19" t="s">
        <v>34</v>
      </c>
      <c r="K15" s="19" t="s">
        <v>33</v>
      </c>
      <c r="L15" s="19" t="s">
        <v>34</v>
      </c>
      <c r="M15" s="83"/>
      <c r="N15" s="85" t="s">
        <v>29</v>
      </c>
      <c r="O15" s="87"/>
      <c r="P15" s="19" t="s">
        <v>4</v>
      </c>
      <c r="Q15" s="19" t="s">
        <v>5</v>
      </c>
      <c r="R15" s="19" t="s">
        <v>4</v>
      </c>
      <c r="S15" s="19" t="s">
        <v>5</v>
      </c>
      <c r="T15" s="19" t="s">
        <v>4</v>
      </c>
      <c r="U15" s="19" t="s">
        <v>5</v>
      </c>
      <c r="V15" s="19" t="s">
        <v>4</v>
      </c>
      <c r="W15" s="19" t="s">
        <v>5</v>
      </c>
      <c r="X15" s="22" t="s">
        <v>4</v>
      </c>
      <c r="Y15" s="22" t="s">
        <v>5</v>
      </c>
      <c r="Z15" s="19" t="s">
        <v>4</v>
      </c>
      <c r="AA15" s="19" t="s">
        <v>5</v>
      </c>
      <c r="AB15" s="19" t="s">
        <v>4</v>
      </c>
      <c r="AC15" s="23" t="s">
        <v>5</v>
      </c>
    </row>
    <row r="16" spans="1:30" ht="15.75" customHeight="1">
      <c r="A16" s="120"/>
      <c r="C16" s="47" t="s">
        <v>35</v>
      </c>
      <c r="D16" s="48"/>
      <c r="E16" s="39">
        <v>15212</v>
      </c>
      <c r="F16" s="39">
        <v>0</v>
      </c>
      <c r="G16" s="39">
        <v>69155</v>
      </c>
      <c r="H16" s="39">
        <v>47574</v>
      </c>
      <c r="I16" s="37"/>
      <c r="J16" s="37"/>
      <c r="K16" s="88">
        <f>E16+G16</f>
        <v>84367</v>
      </c>
      <c r="L16" s="35">
        <v>49172</v>
      </c>
      <c r="M16" s="35">
        <v>59312</v>
      </c>
      <c r="N16" s="39">
        <v>6759</v>
      </c>
      <c r="O16" s="39">
        <v>66071</v>
      </c>
      <c r="P16" s="24">
        <v>2628</v>
      </c>
      <c r="Q16" s="35">
        <v>354</v>
      </c>
      <c r="R16" s="39">
        <v>621</v>
      </c>
      <c r="S16" s="35">
        <v>1128</v>
      </c>
      <c r="T16" s="36"/>
      <c r="U16" s="37"/>
      <c r="V16" s="35">
        <f>P16+R16+T16</f>
        <v>3249</v>
      </c>
      <c r="W16" s="35">
        <f>Q16+S16+U16</f>
        <v>1482</v>
      </c>
      <c r="X16" s="35">
        <v>3616</v>
      </c>
      <c r="Y16" s="35">
        <v>698</v>
      </c>
      <c r="Z16" s="35">
        <v>503</v>
      </c>
      <c r="AA16" s="35">
        <v>46</v>
      </c>
      <c r="AB16" s="35">
        <v>4119</v>
      </c>
      <c r="AC16" s="90">
        <v>744</v>
      </c>
    </row>
    <row r="17" spans="1:30" ht="16.5" customHeight="1">
      <c r="A17" s="120"/>
      <c r="C17" s="52" t="s">
        <v>36</v>
      </c>
      <c r="D17" s="53"/>
      <c r="E17" s="40"/>
      <c r="F17" s="40"/>
      <c r="G17" s="40"/>
      <c r="H17" s="40"/>
      <c r="I17" s="38"/>
      <c r="J17" s="38"/>
      <c r="K17" s="89"/>
      <c r="L17" s="35"/>
      <c r="M17" s="35"/>
      <c r="N17" s="40"/>
      <c r="O17" s="40"/>
      <c r="P17" s="24"/>
      <c r="Q17" s="35"/>
      <c r="R17" s="40"/>
      <c r="S17" s="35"/>
      <c r="T17" s="36"/>
      <c r="U17" s="38"/>
      <c r="V17" s="35"/>
      <c r="W17" s="35"/>
      <c r="X17" s="35"/>
      <c r="Y17" s="35"/>
      <c r="Z17" s="35"/>
      <c r="AA17" s="35"/>
      <c r="AB17" s="35"/>
      <c r="AC17" s="90"/>
    </row>
    <row r="18" spans="1:30" ht="15.75" customHeight="1">
      <c r="A18" s="120"/>
      <c r="C18" s="47" t="s">
        <v>37</v>
      </c>
      <c r="D18" s="48"/>
      <c r="E18" s="39">
        <v>19567</v>
      </c>
      <c r="F18" s="39">
        <v>0</v>
      </c>
      <c r="G18" s="39">
        <v>66658</v>
      </c>
      <c r="H18" s="39">
        <v>49172</v>
      </c>
      <c r="I18" s="37"/>
      <c r="J18" s="37"/>
      <c r="K18" s="88">
        <f>E18+G18</f>
        <v>86225</v>
      </c>
      <c r="L18" s="49">
        <f>F18+H18</f>
        <v>49172</v>
      </c>
      <c r="M18" s="35">
        <v>86795</v>
      </c>
      <c r="N18" s="39">
        <v>9586</v>
      </c>
      <c r="O18" s="39">
        <v>96381</v>
      </c>
      <c r="P18" s="24">
        <v>2667</v>
      </c>
      <c r="Q18" s="35">
        <v>375</v>
      </c>
      <c r="R18" s="39">
        <v>729</v>
      </c>
      <c r="S18" s="35">
        <v>983</v>
      </c>
      <c r="T18" s="36"/>
      <c r="U18" s="37"/>
      <c r="V18" s="35">
        <f>P18+R18+T18</f>
        <v>3396</v>
      </c>
      <c r="W18" s="35">
        <f>Q18+S18+U18</f>
        <v>1358</v>
      </c>
      <c r="X18" s="35">
        <v>3644</v>
      </c>
      <c r="Y18" s="35">
        <v>624</v>
      </c>
      <c r="Z18" s="35">
        <v>500</v>
      </c>
      <c r="AA18" s="35">
        <v>48</v>
      </c>
      <c r="AB18" s="35">
        <v>4144</v>
      </c>
      <c r="AC18" s="90">
        <v>672</v>
      </c>
    </row>
    <row r="19" spans="1:30" ht="16.5" customHeight="1">
      <c r="A19" s="120"/>
      <c r="C19" s="52" t="s">
        <v>38</v>
      </c>
      <c r="D19" s="53"/>
      <c r="E19" s="40"/>
      <c r="F19" s="40"/>
      <c r="G19" s="40"/>
      <c r="H19" s="40"/>
      <c r="I19" s="38"/>
      <c r="J19" s="38"/>
      <c r="K19" s="89"/>
      <c r="L19" s="49"/>
      <c r="M19" s="35"/>
      <c r="N19" s="40"/>
      <c r="O19" s="40"/>
      <c r="P19" s="24"/>
      <c r="Q19" s="35"/>
      <c r="R19" s="40"/>
      <c r="S19" s="35"/>
      <c r="T19" s="36"/>
      <c r="U19" s="38"/>
      <c r="V19" s="35"/>
      <c r="W19" s="35"/>
      <c r="X19" s="35"/>
      <c r="Y19" s="35"/>
      <c r="Z19" s="35"/>
      <c r="AA19" s="35"/>
      <c r="AB19" s="35"/>
      <c r="AC19" s="90"/>
    </row>
    <row r="20" spans="1:30" ht="15.75" customHeight="1">
      <c r="A20" s="120"/>
      <c r="C20" s="47" t="s">
        <v>39</v>
      </c>
      <c r="D20" s="48"/>
      <c r="E20" s="39">
        <v>17871</v>
      </c>
      <c r="F20" s="39">
        <v>0</v>
      </c>
      <c r="G20" s="39">
        <v>71690</v>
      </c>
      <c r="H20" s="39">
        <v>53149</v>
      </c>
      <c r="I20" s="37"/>
      <c r="J20" s="37"/>
      <c r="K20" s="88">
        <f>E20+G20</f>
        <v>89561</v>
      </c>
      <c r="L20" s="49">
        <f>F20+H20</f>
        <v>53149</v>
      </c>
      <c r="M20" s="35">
        <v>85904</v>
      </c>
      <c r="N20" s="39">
        <v>10252</v>
      </c>
      <c r="O20" s="39">
        <f>M20+N20</f>
        <v>96156</v>
      </c>
      <c r="P20" s="35">
        <v>2588</v>
      </c>
      <c r="Q20" s="35">
        <v>219</v>
      </c>
      <c r="R20" s="39">
        <v>779</v>
      </c>
      <c r="S20" s="35">
        <v>1114</v>
      </c>
      <c r="T20" s="36"/>
      <c r="U20" s="37"/>
      <c r="V20" s="35">
        <f>P20+R20+T20</f>
        <v>3367</v>
      </c>
      <c r="W20" s="35">
        <f>Q20+S20+U20</f>
        <v>1333</v>
      </c>
      <c r="X20" s="35">
        <v>3777</v>
      </c>
      <c r="Y20" s="35">
        <v>468</v>
      </c>
      <c r="Z20" s="35">
        <v>650</v>
      </c>
      <c r="AA20" s="35">
        <v>44</v>
      </c>
      <c r="AB20" s="35">
        <f>X20+Z20</f>
        <v>4427</v>
      </c>
      <c r="AC20" s="90">
        <f>Y20+AA20</f>
        <v>512</v>
      </c>
    </row>
    <row r="21" spans="1:30" ht="16.5" customHeight="1">
      <c r="A21" s="120"/>
      <c r="C21" s="52" t="s">
        <v>40</v>
      </c>
      <c r="D21" s="53"/>
      <c r="E21" s="40"/>
      <c r="F21" s="40"/>
      <c r="G21" s="40"/>
      <c r="H21" s="40"/>
      <c r="I21" s="38"/>
      <c r="J21" s="38"/>
      <c r="K21" s="89"/>
      <c r="L21" s="119"/>
      <c r="M21" s="99"/>
      <c r="N21" s="40"/>
      <c r="O21" s="40"/>
      <c r="P21" s="99"/>
      <c r="Q21" s="99"/>
      <c r="R21" s="40"/>
      <c r="S21" s="99"/>
      <c r="T21" s="114"/>
      <c r="U21" s="38"/>
      <c r="V21" s="35"/>
      <c r="W21" s="35"/>
      <c r="X21" s="35"/>
      <c r="Y21" s="35"/>
      <c r="Z21" s="35"/>
      <c r="AA21" s="35"/>
      <c r="AB21" s="35"/>
      <c r="AC21" s="90"/>
    </row>
    <row r="22" spans="1:30" ht="15.75" customHeight="1">
      <c r="A22" s="120"/>
      <c r="C22" s="47" t="s">
        <v>41</v>
      </c>
      <c r="D22" s="48"/>
      <c r="E22" s="49">
        <v>17165</v>
      </c>
      <c r="F22" s="49">
        <v>0</v>
      </c>
      <c r="G22" s="49">
        <v>82414</v>
      </c>
      <c r="H22" s="49">
        <v>59731</v>
      </c>
      <c r="I22" s="94"/>
      <c r="J22" s="94"/>
      <c r="K22" s="49">
        <f>E22+G22</f>
        <v>99579</v>
      </c>
      <c r="L22" s="49">
        <f>F22+H22</f>
        <v>59731</v>
      </c>
      <c r="M22" s="88">
        <v>86160</v>
      </c>
      <c r="N22" s="49">
        <v>10526</v>
      </c>
      <c r="O22" s="39">
        <f>SUM(M22:N23)</f>
        <v>96686</v>
      </c>
      <c r="P22" s="35">
        <v>2542</v>
      </c>
      <c r="Q22" s="39">
        <v>181</v>
      </c>
      <c r="R22" s="35">
        <v>823</v>
      </c>
      <c r="S22" s="35">
        <v>1331</v>
      </c>
      <c r="T22" s="95"/>
      <c r="U22" s="94"/>
      <c r="V22" s="35">
        <f>P22+R22+T22</f>
        <v>3365</v>
      </c>
      <c r="W22" s="35">
        <f>Q22+S22+U22</f>
        <v>1512</v>
      </c>
      <c r="X22" s="35">
        <v>3703</v>
      </c>
      <c r="Y22" s="35">
        <v>414</v>
      </c>
      <c r="Z22" s="35">
        <v>662</v>
      </c>
      <c r="AA22" s="35">
        <v>40</v>
      </c>
      <c r="AB22" s="35">
        <f>SUM(X22,Z22)</f>
        <v>4365</v>
      </c>
      <c r="AC22" s="90">
        <f>SUM(Y22,AA22)</f>
        <v>454</v>
      </c>
    </row>
    <row r="23" spans="1:30" ht="16.5" customHeight="1">
      <c r="A23" s="120"/>
      <c r="C23" s="52" t="s">
        <v>42</v>
      </c>
      <c r="D23" s="53"/>
      <c r="E23" s="49"/>
      <c r="F23" s="49"/>
      <c r="G23" s="49"/>
      <c r="H23" s="49"/>
      <c r="I23" s="94"/>
      <c r="J23" s="94"/>
      <c r="K23" s="49"/>
      <c r="L23" s="49"/>
      <c r="M23" s="89"/>
      <c r="N23" s="49"/>
      <c r="O23" s="40"/>
      <c r="P23" s="35"/>
      <c r="Q23" s="40"/>
      <c r="R23" s="35"/>
      <c r="S23" s="35"/>
      <c r="T23" s="96"/>
      <c r="U23" s="94"/>
      <c r="V23" s="35"/>
      <c r="W23" s="35"/>
      <c r="X23" s="35"/>
      <c r="Y23" s="35"/>
      <c r="Z23" s="35"/>
      <c r="AA23" s="35"/>
      <c r="AB23" s="35"/>
      <c r="AC23" s="90"/>
    </row>
    <row r="24" spans="1:30" ht="16.5" customHeight="1">
      <c r="A24" s="120"/>
      <c r="C24" s="47" t="s">
        <v>41</v>
      </c>
      <c r="D24" s="48"/>
      <c r="E24" s="100">
        <v>18199</v>
      </c>
      <c r="F24" s="100">
        <v>0</v>
      </c>
      <c r="G24" s="100">
        <v>101426</v>
      </c>
      <c r="H24" s="100">
        <v>58015</v>
      </c>
      <c r="I24" s="100">
        <v>8473</v>
      </c>
      <c r="J24" s="100">
        <v>0</v>
      </c>
      <c r="K24" s="100">
        <f>E24+G24+I24</f>
        <v>128098</v>
      </c>
      <c r="L24" s="100">
        <f>F24+H24+J24</f>
        <v>58015</v>
      </c>
      <c r="M24" s="102">
        <v>96647</v>
      </c>
      <c r="N24" s="100">
        <v>20902</v>
      </c>
      <c r="O24" s="106">
        <f>SUM(M24:N25)</f>
        <v>117549</v>
      </c>
      <c r="P24" s="104">
        <v>2484</v>
      </c>
      <c r="Q24" s="106">
        <v>195</v>
      </c>
      <c r="R24" s="104">
        <v>1256</v>
      </c>
      <c r="S24" s="104">
        <v>1535</v>
      </c>
      <c r="T24" s="106">
        <v>0</v>
      </c>
      <c r="U24" s="104">
        <v>845</v>
      </c>
      <c r="V24" s="100">
        <f>P24+R24+T24</f>
        <v>3740</v>
      </c>
      <c r="W24" s="100">
        <f>Q24+S24+U24</f>
        <v>2575</v>
      </c>
      <c r="X24" s="108">
        <v>3817</v>
      </c>
      <c r="Y24" s="108">
        <v>400</v>
      </c>
      <c r="Z24" s="108">
        <v>663</v>
      </c>
      <c r="AA24" s="108">
        <v>40</v>
      </c>
      <c r="AB24" s="104">
        <f>SUM(X24,Z24)</f>
        <v>4480</v>
      </c>
      <c r="AC24" s="112">
        <f>SUM(Y24,AA24)</f>
        <v>440</v>
      </c>
    </row>
    <row r="25" spans="1:30" ht="16.5" customHeight="1" thickBot="1">
      <c r="A25" s="120"/>
      <c r="C25" s="110" t="s">
        <v>42</v>
      </c>
      <c r="D25" s="111"/>
      <c r="E25" s="101"/>
      <c r="F25" s="101"/>
      <c r="G25" s="101"/>
      <c r="H25" s="101"/>
      <c r="I25" s="101"/>
      <c r="J25" s="101"/>
      <c r="K25" s="101"/>
      <c r="L25" s="101"/>
      <c r="M25" s="103"/>
      <c r="N25" s="101"/>
      <c r="O25" s="107"/>
      <c r="P25" s="105"/>
      <c r="Q25" s="107"/>
      <c r="R25" s="105"/>
      <c r="S25" s="105"/>
      <c r="T25" s="107"/>
      <c r="U25" s="105"/>
      <c r="V25" s="101"/>
      <c r="W25" s="101"/>
      <c r="X25" s="109"/>
      <c r="Y25" s="109"/>
      <c r="Z25" s="109"/>
      <c r="AA25" s="109"/>
      <c r="AB25" s="105"/>
      <c r="AC25" s="113"/>
    </row>
    <row r="26" spans="1:30" s="12" customFormat="1" ht="25.5" customHeight="1">
      <c r="A26" s="120"/>
      <c r="C26" s="115" t="s">
        <v>43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6"/>
      <c r="N26" s="115"/>
      <c r="O26" s="115"/>
      <c r="P26" s="13"/>
      <c r="AC26" s="14" t="s">
        <v>44</v>
      </c>
      <c r="AD26" s="15"/>
    </row>
    <row r="28" spans="1:30"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</sheetData>
  <mergeCells count="189">
    <mergeCell ref="A1:G1"/>
    <mergeCell ref="A2:G2"/>
    <mergeCell ref="A3:G3"/>
    <mergeCell ref="P20:P21"/>
    <mergeCell ref="I12:J12"/>
    <mergeCell ref="O16:O17"/>
    <mergeCell ref="O18:O19"/>
    <mergeCell ref="O20:O21"/>
    <mergeCell ref="N20:N21"/>
    <mergeCell ref="G13:H13"/>
    <mergeCell ref="C16:D16"/>
    <mergeCell ref="E16:E17"/>
    <mergeCell ref="H20:H21"/>
    <mergeCell ref="L18:L19"/>
    <mergeCell ref="C14:D14"/>
    <mergeCell ref="L20:L21"/>
    <mergeCell ref="J20:J21"/>
    <mergeCell ref="I20:I21"/>
    <mergeCell ref="J18:J19"/>
    <mergeCell ref="I18:I19"/>
    <mergeCell ref="A4:A26"/>
    <mergeCell ref="C12:D12"/>
    <mergeCell ref="E12:F12"/>
    <mergeCell ref="G12:H12"/>
    <mergeCell ref="C26:O26"/>
    <mergeCell ref="N22:N23"/>
    <mergeCell ref="O22:O23"/>
    <mergeCell ref="P22:P23"/>
    <mergeCell ref="Q22:Q23"/>
    <mergeCell ref="R22:R23"/>
    <mergeCell ref="J22:J23"/>
    <mergeCell ref="I22:I23"/>
    <mergeCell ref="N24:N25"/>
    <mergeCell ref="O24:O25"/>
    <mergeCell ref="K22:K23"/>
    <mergeCell ref="L22:L23"/>
    <mergeCell ref="M22:M23"/>
    <mergeCell ref="P24:P25"/>
    <mergeCell ref="C24:D24"/>
    <mergeCell ref="E24:E25"/>
    <mergeCell ref="F24:F25"/>
    <mergeCell ref="G24:G25"/>
    <mergeCell ref="H24:H25"/>
    <mergeCell ref="K24:K25"/>
    <mergeCell ref="C25:D25"/>
    <mergeCell ref="J24:J25"/>
    <mergeCell ref="I24:I25"/>
    <mergeCell ref="Q24:Q25"/>
    <mergeCell ref="AC24:AC25"/>
    <mergeCell ref="Z24:Z25"/>
    <mergeCell ref="AA24:AA25"/>
    <mergeCell ref="AB24:AB25"/>
    <mergeCell ref="R24:R25"/>
    <mergeCell ref="S24:S25"/>
    <mergeCell ref="AB22:AB23"/>
    <mergeCell ref="AC22:AC23"/>
    <mergeCell ref="L24:L25"/>
    <mergeCell ref="M24:M25"/>
    <mergeCell ref="Z22:Z23"/>
    <mergeCell ref="AA22:AA23"/>
    <mergeCell ref="V24:V25"/>
    <mergeCell ref="W24:W25"/>
    <mergeCell ref="U24:U25"/>
    <mergeCell ref="T24:T25"/>
    <mergeCell ref="Y24:Y25"/>
    <mergeCell ref="X24:X25"/>
    <mergeCell ref="Y22:Y23"/>
    <mergeCell ref="X22:X23"/>
    <mergeCell ref="S22:S23"/>
    <mergeCell ref="AB18:AB19"/>
    <mergeCell ref="AC18:AC19"/>
    <mergeCell ref="C19:D19"/>
    <mergeCell ref="C20:D20"/>
    <mergeCell ref="E20:E21"/>
    <mergeCell ref="F20:F21"/>
    <mergeCell ref="G20:G21"/>
    <mergeCell ref="R20:R21"/>
    <mergeCell ref="S20:S21"/>
    <mergeCell ref="K20:K21"/>
    <mergeCell ref="W20:W21"/>
    <mergeCell ref="V20:V21"/>
    <mergeCell ref="K18:K19"/>
    <mergeCell ref="AC20:AC21"/>
    <mergeCell ref="AB20:AB21"/>
    <mergeCell ref="Y20:Y21"/>
    <mergeCell ref="X20:X21"/>
    <mergeCell ref="U20:U21"/>
    <mergeCell ref="T20:T21"/>
    <mergeCell ref="N18:N19"/>
    <mergeCell ref="Q18:Q19"/>
    <mergeCell ref="M20:M21"/>
    <mergeCell ref="Q20:Q21"/>
    <mergeCell ref="O12:O13"/>
    <mergeCell ref="P12:Q12"/>
    <mergeCell ref="Q16:Q17"/>
    <mergeCell ref="M18:M19"/>
    <mergeCell ref="J16:J17"/>
    <mergeCell ref="W18:W19"/>
    <mergeCell ref="V18:V19"/>
    <mergeCell ref="Y18:Y19"/>
    <mergeCell ref="X18:X19"/>
    <mergeCell ref="Z18:Z19"/>
    <mergeCell ref="AA18:AA19"/>
    <mergeCell ref="U22:U23"/>
    <mergeCell ref="T22:T23"/>
    <mergeCell ref="W22:W23"/>
    <mergeCell ref="V22:V23"/>
    <mergeCell ref="Z13:AA13"/>
    <mergeCell ref="R12:S12"/>
    <mergeCell ref="Z12:AA12"/>
    <mergeCell ref="Z20:Z21"/>
    <mergeCell ref="AA20:AA21"/>
    <mergeCell ref="AB12:AC12"/>
    <mergeCell ref="T12:U12"/>
    <mergeCell ref="M14:M15"/>
    <mergeCell ref="N14:N15"/>
    <mergeCell ref="O14:O15"/>
    <mergeCell ref="R13:S13"/>
    <mergeCell ref="Y16:Y17"/>
    <mergeCell ref="X16:X17"/>
    <mergeCell ref="K16:K17"/>
    <mergeCell ref="L16:L17"/>
    <mergeCell ref="M16:M17"/>
    <mergeCell ref="N16:N17"/>
    <mergeCell ref="U16:U17"/>
    <mergeCell ref="V16:V17"/>
    <mergeCell ref="AB13:AC13"/>
    <mergeCell ref="AC16:AC17"/>
    <mergeCell ref="Z16:Z17"/>
    <mergeCell ref="AA16:AA17"/>
    <mergeCell ref="AB16:AB17"/>
    <mergeCell ref="K12:L12"/>
    <mergeCell ref="M12:M13"/>
    <mergeCell ref="N12:N13"/>
    <mergeCell ref="K13:L13"/>
    <mergeCell ref="T13:U13"/>
    <mergeCell ref="Z4:AC4"/>
    <mergeCell ref="X9:AC9"/>
    <mergeCell ref="E10:L10"/>
    <mergeCell ref="M10:O10"/>
    <mergeCell ref="X10:AC10"/>
    <mergeCell ref="X11:AC11"/>
    <mergeCell ref="P10:W10"/>
    <mergeCell ref="P9:W9"/>
    <mergeCell ref="C4:F4"/>
    <mergeCell ref="C5:AC5"/>
    <mergeCell ref="C6:AC6"/>
    <mergeCell ref="C8:E8"/>
    <mergeCell ref="Z8:AC8"/>
    <mergeCell ref="C9:D11"/>
    <mergeCell ref="E9:L9"/>
    <mergeCell ref="M9:O9"/>
    <mergeCell ref="E11:L11"/>
    <mergeCell ref="M11:O11"/>
    <mergeCell ref="P11:W11"/>
    <mergeCell ref="I13:J13"/>
    <mergeCell ref="C13:D13"/>
    <mergeCell ref="E13:F13"/>
    <mergeCell ref="H18:H19"/>
    <mergeCell ref="I16:I17"/>
    <mergeCell ref="C22:D22"/>
    <mergeCell ref="E22:E23"/>
    <mergeCell ref="C15:D15"/>
    <mergeCell ref="F22:F23"/>
    <mergeCell ref="G22:G23"/>
    <mergeCell ref="H22:H23"/>
    <mergeCell ref="E18:E19"/>
    <mergeCell ref="F18:F19"/>
    <mergeCell ref="G18:G19"/>
    <mergeCell ref="F16:F17"/>
    <mergeCell ref="G16:G17"/>
    <mergeCell ref="H16:H17"/>
    <mergeCell ref="C17:D17"/>
    <mergeCell ref="C23:D23"/>
    <mergeCell ref="C21:D21"/>
    <mergeCell ref="C18:D18"/>
    <mergeCell ref="X13:Y13"/>
    <mergeCell ref="X12:Y12"/>
    <mergeCell ref="V12:W12"/>
    <mergeCell ref="V13:W13"/>
    <mergeCell ref="P13:Q13"/>
    <mergeCell ref="W16:W17"/>
    <mergeCell ref="T16:T17"/>
    <mergeCell ref="U18:U19"/>
    <mergeCell ref="R18:R19"/>
    <mergeCell ref="S18:S19"/>
    <mergeCell ref="T18:T19"/>
    <mergeCell ref="R16:R17"/>
    <mergeCell ref="S16:S17"/>
  </mergeCells>
  <printOptions horizontalCentered="1"/>
  <pageMargins left="0.19685039370078741" right="0.19685039370078741" top="0.11811023622047245" bottom="0.11811023622047245" header="0.31496062992125984" footer="0.31496062992125984"/>
  <pageSetup paperSize="120" scale="56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"/>
  <sheetViews>
    <sheetView rightToLeft="1" tabSelected="1" topLeftCell="H1" workbookViewId="0">
      <selection activeCell="T27" sqref="T27"/>
    </sheetView>
  </sheetViews>
  <sheetFormatPr defaultRowHeight="20.100000000000001" customHeight="1"/>
  <cols>
    <col min="1" max="1" width="7.875" customWidth="1"/>
    <col min="2" max="2" width="7.75" customWidth="1"/>
    <col min="3" max="3" width="11.25" customWidth="1"/>
    <col min="4" max="4" width="14.125" customWidth="1"/>
    <col min="5" max="6" width="10.625" customWidth="1"/>
    <col min="7" max="8" width="8.75" customWidth="1"/>
    <col min="9" max="10" width="10.625" customWidth="1"/>
    <col min="11" max="11" width="9" customWidth="1"/>
    <col min="12" max="13" width="12.5" customWidth="1"/>
    <col min="14" max="15" width="9.875" customWidth="1"/>
    <col min="16" max="19" width="5" customWidth="1"/>
    <col min="20" max="23" width="7.125" customWidth="1"/>
    <col min="24" max="25" width="13.875" customWidth="1"/>
    <col min="26" max="26" width="8.625" customWidth="1"/>
    <col min="27" max="27" width="9.25" customWidth="1"/>
    <col min="28" max="256" width="10.625" customWidth="1"/>
  </cols>
  <sheetData>
    <row r="1" spans="1:27" ht="20.100000000000001" customHeight="1">
      <c r="A1" s="127" t="s">
        <v>53</v>
      </c>
      <c r="B1" s="127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Z1" s="127" t="s">
        <v>54</v>
      </c>
      <c r="AA1" s="127"/>
    </row>
    <row r="2" spans="1:27" ht="30" customHeight="1">
      <c r="B2" s="29"/>
      <c r="C2" s="29"/>
      <c r="D2" s="128" t="s">
        <v>55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ht="30" customHeight="1">
      <c r="B3" s="30"/>
      <c r="C3" s="30"/>
      <c r="D3" s="128" t="s">
        <v>56</v>
      </c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4" spans="1:27" ht="20.100000000000001" customHeight="1">
      <c r="A4" s="127" t="s">
        <v>7</v>
      </c>
      <c r="B4" s="127"/>
      <c r="C4" s="26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122" t="s">
        <v>8</v>
      </c>
      <c r="Y4" s="122"/>
      <c r="Z4" s="122"/>
      <c r="AA4" s="122"/>
    </row>
    <row r="5" spans="1:27" ht="20.100000000000001" customHeight="1">
      <c r="A5" s="121" t="s">
        <v>62</v>
      </c>
      <c r="B5" s="121"/>
      <c r="C5" s="121" t="s">
        <v>57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 t="s">
        <v>58</v>
      </c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</row>
    <row r="6" spans="1:27" ht="20.100000000000001" customHeight="1">
      <c r="A6" s="121"/>
      <c r="B6" s="121"/>
      <c r="C6" s="121" t="s">
        <v>1</v>
      </c>
      <c r="D6" s="121"/>
      <c r="E6" s="121"/>
      <c r="F6" s="121"/>
      <c r="G6" s="121"/>
      <c r="H6" s="121"/>
      <c r="I6" s="121" t="s">
        <v>10</v>
      </c>
      <c r="J6" s="121"/>
      <c r="K6" s="121"/>
      <c r="L6" s="121" t="s">
        <v>11</v>
      </c>
      <c r="M6" s="121"/>
      <c r="N6" s="121"/>
      <c r="O6" s="121"/>
      <c r="P6" s="121"/>
      <c r="Q6" s="121"/>
      <c r="R6" s="121"/>
      <c r="S6" s="121"/>
      <c r="T6" s="121" t="s">
        <v>12</v>
      </c>
      <c r="U6" s="121"/>
      <c r="V6" s="121"/>
      <c r="W6" s="121"/>
      <c r="X6" s="121"/>
      <c r="Y6" s="121"/>
      <c r="Z6" s="121"/>
      <c r="AA6" s="121"/>
    </row>
    <row r="7" spans="1:27" ht="20.100000000000001" customHeight="1">
      <c r="A7" s="121"/>
      <c r="B7" s="121"/>
      <c r="C7" s="121" t="s">
        <v>66</v>
      </c>
      <c r="D7" s="121"/>
      <c r="E7" s="121"/>
      <c r="F7" s="121"/>
      <c r="G7" s="121"/>
      <c r="H7" s="121"/>
      <c r="I7" s="121" t="s">
        <v>67</v>
      </c>
      <c r="J7" s="121"/>
      <c r="K7" s="121"/>
      <c r="L7" s="121" t="s">
        <v>68</v>
      </c>
      <c r="M7" s="121"/>
      <c r="N7" s="121"/>
      <c r="O7" s="121"/>
      <c r="P7" s="121"/>
      <c r="Q7" s="121"/>
      <c r="R7" s="121"/>
      <c r="S7" s="121"/>
      <c r="T7" s="121" t="s">
        <v>69</v>
      </c>
      <c r="U7" s="121"/>
      <c r="V7" s="121"/>
      <c r="W7" s="121"/>
      <c r="X7" s="121"/>
      <c r="Y7" s="121"/>
      <c r="Z7" s="121"/>
      <c r="AA7" s="121"/>
    </row>
    <row r="8" spans="1:27" ht="20.100000000000001" customHeight="1">
      <c r="A8" s="121"/>
      <c r="B8" s="121"/>
      <c r="C8" s="121" t="s">
        <v>59</v>
      </c>
      <c r="D8" s="121"/>
      <c r="E8" s="121" t="s">
        <v>20</v>
      </c>
      <c r="F8" s="121"/>
      <c r="G8" s="123" t="s">
        <v>21</v>
      </c>
      <c r="H8" s="123"/>
      <c r="I8" s="121" t="s">
        <v>22</v>
      </c>
      <c r="J8" s="121" t="s">
        <v>23</v>
      </c>
      <c r="K8" s="121" t="s">
        <v>21</v>
      </c>
      <c r="L8" s="121" t="s">
        <v>59</v>
      </c>
      <c r="M8" s="121"/>
      <c r="N8" s="121" t="s">
        <v>20</v>
      </c>
      <c r="O8" s="121"/>
      <c r="P8" s="121" t="s">
        <v>21</v>
      </c>
      <c r="Q8" s="121"/>
      <c r="R8" s="121"/>
      <c r="S8" s="121"/>
      <c r="T8" s="121" t="s">
        <v>22</v>
      </c>
      <c r="U8" s="121"/>
      <c r="V8" s="121"/>
      <c r="W8" s="121"/>
      <c r="X8" s="121" t="s">
        <v>60</v>
      </c>
      <c r="Y8" s="121"/>
      <c r="Z8" s="121" t="s">
        <v>21</v>
      </c>
      <c r="AA8" s="121"/>
    </row>
    <row r="9" spans="1:27" ht="20.100000000000001" customHeight="1">
      <c r="A9" s="121"/>
      <c r="B9" s="121"/>
      <c r="C9" s="121" t="s">
        <v>61</v>
      </c>
      <c r="D9" s="121"/>
      <c r="E9" s="121" t="s">
        <v>26</v>
      </c>
      <c r="F9" s="121"/>
      <c r="G9" s="121" t="s">
        <v>0</v>
      </c>
      <c r="H9" s="121"/>
      <c r="I9" s="121"/>
      <c r="J9" s="121"/>
      <c r="K9" s="121"/>
      <c r="L9" s="121" t="s">
        <v>61</v>
      </c>
      <c r="M9" s="121"/>
      <c r="N9" s="121" t="s">
        <v>26</v>
      </c>
      <c r="O9" s="121"/>
      <c r="P9" s="121" t="s">
        <v>0</v>
      </c>
      <c r="Q9" s="121"/>
      <c r="R9" s="121"/>
      <c r="S9" s="121"/>
      <c r="T9" s="121" t="s">
        <v>27</v>
      </c>
      <c r="U9" s="121"/>
      <c r="V9" s="121"/>
      <c r="W9" s="121"/>
      <c r="X9" s="121" t="s">
        <v>28</v>
      </c>
      <c r="Y9" s="121"/>
      <c r="Z9" s="121" t="s">
        <v>0</v>
      </c>
      <c r="AA9" s="121"/>
    </row>
    <row r="10" spans="1:27" ht="20.100000000000001" customHeight="1">
      <c r="A10" s="121" t="s">
        <v>63</v>
      </c>
      <c r="B10" s="121"/>
      <c r="C10" s="31" t="s">
        <v>30</v>
      </c>
      <c r="D10" s="31" t="s">
        <v>31</v>
      </c>
      <c r="E10" s="31" t="s">
        <v>30</v>
      </c>
      <c r="F10" s="31" t="s">
        <v>31</v>
      </c>
      <c r="G10" s="31" t="s">
        <v>30</v>
      </c>
      <c r="H10" s="31" t="s">
        <v>31</v>
      </c>
      <c r="I10" s="121" t="s">
        <v>27</v>
      </c>
      <c r="J10" s="121" t="s">
        <v>28</v>
      </c>
      <c r="K10" s="121" t="s">
        <v>0</v>
      </c>
      <c r="L10" s="31" t="s">
        <v>2</v>
      </c>
      <c r="M10" s="31" t="s">
        <v>3</v>
      </c>
      <c r="N10" s="31" t="s">
        <v>2</v>
      </c>
      <c r="O10" s="31" t="s">
        <v>3</v>
      </c>
      <c r="P10" s="121" t="s">
        <v>2</v>
      </c>
      <c r="Q10" s="121"/>
      <c r="R10" s="121" t="s">
        <v>3</v>
      </c>
      <c r="S10" s="121"/>
      <c r="T10" s="121" t="s">
        <v>2</v>
      </c>
      <c r="U10" s="121"/>
      <c r="V10" s="121" t="s">
        <v>3</v>
      </c>
      <c r="W10" s="121"/>
      <c r="X10" s="31" t="s">
        <v>2</v>
      </c>
      <c r="Y10" s="31" t="s">
        <v>3</v>
      </c>
      <c r="Z10" s="31" t="s">
        <v>2</v>
      </c>
      <c r="AA10" s="31" t="s">
        <v>3</v>
      </c>
    </row>
    <row r="11" spans="1:27" ht="20.100000000000001" customHeight="1">
      <c r="A11" s="121"/>
      <c r="B11" s="121"/>
      <c r="C11" s="121" t="s">
        <v>33</v>
      </c>
      <c r="D11" s="121" t="s">
        <v>34</v>
      </c>
      <c r="E11" s="121" t="s">
        <v>33</v>
      </c>
      <c r="F11" s="121" t="s">
        <v>34</v>
      </c>
      <c r="G11" s="121" t="s">
        <v>33</v>
      </c>
      <c r="H11" s="121" t="s">
        <v>34</v>
      </c>
      <c r="I11" s="121"/>
      <c r="J11" s="121"/>
      <c r="K11" s="121"/>
      <c r="L11" s="121" t="s">
        <v>4</v>
      </c>
      <c r="M11" s="121" t="s">
        <v>5</v>
      </c>
      <c r="N11" s="121" t="s">
        <v>4</v>
      </c>
      <c r="O11" s="121" t="s">
        <v>5</v>
      </c>
      <c r="P11" s="121" t="s">
        <v>4</v>
      </c>
      <c r="Q11" s="121"/>
      <c r="R11" s="121" t="s">
        <v>5</v>
      </c>
      <c r="S11" s="121"/>
      <c r="T11" s="121" t="s">
        <v>4</v>
      </c>
      <c r="U11" s="121"/>
      <c r="V11" s="121" t="s">
        <v>5</v>
      </c>
      <c r="W11" s="121"/>
      <c r="X11" s="121" t="s">
        <v>4</v>
      </c>
      <c r="Y11" s="121" t="s">
        <v>5</v>
      </c>
      <c r="Z11" s="121" t="s">
        <v>4</v>
      </c>
      <c r="AA11" s="121" t="s">
        <v>5</v>
      </c>
    </row>
    <row r="12" spans="1:27" ht="20.100000000000001" customHeight="1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</row>
    <row r="13" spans="1:27" ht="20.100000000000001" customHeight="1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</row>
    <row r="14" spans="1:27" ht="20.100000000000001" customHeight="1">
      <c r="A14" s="124" t="s">
        <v>35</v>
      </c>
      <c r="B14" s="124"/>
      <c r="C14" s="124">
        <v>15212</v>
      </c>
      <c r="D14" s="124">
        <v>0</v>
      </c>
      <c r="E14" s="124">
        <v>69155</v>
      </c>
      <c r="F14" s="124">
        <v>47574</v>
      </c>
      <c r="G14" s="124">
        <v>84367</v>
      </c>
      <c r="H14" s="124">
        <v>49172</v>
      </c>
      <c r="I14" s="124">
        <v>59312</v>
      </c>
      <c r="J14" s="124">
        <v>6759</v>
      </c>
      <c r="K14" s="124">
        <v>66071</v>
      </c>
      <c r="L14" s="124">
        <v>2628</v>
      </c>
      <c r="M14" s="124">
        <v>354</v>
      </c>
      <c r="N14" s="124">
        <v>621</v>
      </c>
      <c r="O14" s="124">
        <v>1128</v>
      </c>
      <c r="P14" s="130">
        <v>3249</v>
      </c>
      <c r="Q14" s="131"/>
      <c r="R14" s="130">
        <v>1482</v>
      </c>
      <c r="S14" s="131"/>
      <c r="T14" s="130">
        <v>3616</v>
      </c>
      <c r="U14" s="131"/>
      <c r="V14" s="130">
        <v>698</v>
      </c>
      <c r="W14" s="131"/>
      <c r="X14" s="130">
        <v>503</v>
      </c>
      <c r="Y14" s="124">
        <v>46</v>
      </c>
      <c r="Z14" s="124">
        <v>4119</v>
      </c>
      <c r="AA14" s="124">
        <v>744</v>
      </c>
    </row>
    <row r="15" spans="1:27" ht="20.100000000000001" customHeight="1">
      <c r="A15" s="124" t="s">
        <v>36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32"/>
      <c r="Q15" s="133"/>
      <c r="R15" s="132"/>
      <c r="S15" s="133"/>
      <c r="T15" s="132"/>
      <c r="U15" s="133"/>
      <c r="V15" s="132"/>
      <c r="W15" s="133"/>
      <c r="X15" s="132"/>
      <c r="Y15" s="124"/>
      <c r="Z15" s="124"/>
      <c r="AA15" s="124"/>
    </row>
    <row r="16" spans="1:27" ht="20.100000000000001" customHeight="1">
      <c r="A16" s="125" t="s">
        <v>37</v>
      </c>
      <c r="B16" s="125"/>
      <c r="C16" s="125">
        <v>19567</v>
      </c>
      <c r="D16" s="125">
        <v>0</v>
      </c>
      <c r="E16" s="125">
        <v>66658</v>
      </c>
      <c r="F16" s="125">
        <v>49172</v>
      </c>
      <c r="G16" s="125">
        <v>86225</v>
      </c>
      <c r="H16" s="125">
        <v>49172</v>
      </c>
      <c r="I16" s="125">
        <v>86795</v>
      </c>
      <c r="J16" s="125">
        <v>9586</v>
      </c>
      <c r="K16" s="125">
        <v>96381</v>
      </c>
      <c r="L16" s="125">
        <v>2667</v>
      </c>
      <c r="M16" s="125">
        <v>375</v>
      </c>
      <c r="N16" s="125">
        <v>729</v>
      </c>
      <c r="O16" s="125">
        <v>983</v>
      </c>
      <c r="P16" s="134">
        <v>3396</v>
      </c>
      <c r="Q16" s="135"/>
      <c r="R16" s="134">
        <v>1358</v>
      </c>
      <c r="S16" s="135"/>
      <c r="T16" s="134">
        <v>3644</v>
      </c>
      <c r="U16" s="135"/>
      <c r="V16" s="134">
        <v>624</v>
      </c>
      <c r="W16" s="135"/>
      <c r="X16" s="134">
        <v>500</v>
      </c>
      <c r="Y16" s="125">
        <v>48</v>
      </c>
      <c r="Z16" s="125">
        <v>4144</v>
      </c>
      <c r="AA16" s="125">
        <v>672</v>
      </c>
    </row>
    <row r="17" spans="1:27" ht="20.100000000000001" customHeight="1">
      <c r="A17" s="125" t="s">
        <v>38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36"/>
      <c r="Q17" s="137"/>
      <c r="R17" s="136"/>
      <c r="S17" s="137"/>
      <c r="T17" s="136"/>
      <c r="U17" s="137"/>
      <c r="V17" s="136"/>
      <c r="W17" s="137"/>
      <c r="X17" s="136"/>
      <c r="Y17" s="125"/>
      <c r="Z17" s="125"/>
      <c r="AA17" s="125"/>
    </row>
    <row r="18" spans="1:27" ht="20.100000000000001" customHeight="1">
      <c r="A18" s="124" t="s">
        <v>39</v>
      </c>
      <c r="B18" s="124"/>
      <c r="C18" s="124">
        <v>17871</v>
      </c>
      <c r="D18" s="124">
        <v>0</v>
      </c>
      <c r="E18" s="124">
        <v>71690</v>
      </c>
      <c r="F18" s="124">
        <v>53149</v>
      </c>
      <c r="G18" s="124">
        <v>89561</v>
      </c>
      <c r="H18" s="124">
        <v>53149</v>
      </c>
      <c r="I18" s="124">
        <v>85904</v>
      </c>
      <c r="J18" s="124">
        <v>10252</v>
      </c>
      <c r="K18" s="124">
        <v>96156</v>
      </c>
      <c r="L18" s="124">
        <v>2588</v>
      </c>
      <c r="M18" s="124">
        <v>219</v>
      </c>
      <c r="N18" s="124">
        <v>779</v>
      </c>
      <c r="O18" s="124">
        <v>1114</v>
      </c>
      <c r="P18" s="130">
        <v>3367</v>
      </c>
      <c r="Q18" s="131"/>
      <c r="R18" s="130">
        <v>1333</v>
      </c>
      <c r="S18" s="131"/>
      <c r="T18" s="130">
        <v>3777</v>
      </c>
      <c r="U18" s="131"/>
      <c r="V18" s="130">
        <v>468</v>
      </c>
      <c r="W18" s="131"/>
      <c r="X18" s="130">
        <v>650</v>
      </c>
      <c r="Y18" s="124">
        <v>44</v>
      </c>
      <c r="Z18" s="124">
        <v>4427</v>
      </c>
      <c r="AA18" s="124">
        <v>512</v>
      </c>
    </row>
    <row r="19" spans="1:27" ht="20.100000000000001" customHeight="1">
      <c r="A19" s="124" t="s">
        <v>40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32"/>
      <c r="Q19" s="133"/>
      <c r="R19" s="132"/>
      <c r="S19" s="133"/>
      <c r="T19" s="132"/>
      <c r="U19" s="133"/>
      <c r="V19" s="132"/>
      <c r="W19" s="133"/>
      <c r="X19" s="132"/>
      <c r="Y19" s="124"/>
      <c r="Z19" s="124"/>
      <c r="AA19" s="124"/>
    </row>
    <row r="20" spans="1:27" ht="20.100000000000001" customHeight="1">
      <c r="A20" s="125" t="s">
        <v>41</v>
      </c>
      <c r="B20" s="125"/>
      <c r="C20" s="125">
        <v>17165</v>
      </c>
      <c r="D20" s="125">
        <v>0</v>
      </c>
      <c r="E20" s="125">
        <v>82414</v>
      </c>
      <c r="F20" s="125">
        <v>59731</v>
      </c>
      <c r="G20" s="125">
        <v>99579</v>
      </c>
      <c r="H20" s="125">
        <v>59731</v>
      </c>
      <c r="I20" s="125">
        <v>86160</v>
      </c>
      <c r="J20" s="125">
        <v>10526</v>
      </c>
      <c r="K20" s="125">
        <v>96686</v>
      </c>
      <c r="L20" s="125">
        <v>2542</v>
      </c>
      <c r="M20" s="125">
        <v>181</v>
      </c>
      <c r="N20" s="125">
        <v>823</v>
      </c>
      <c r="O20" s="125">
        <v>1331</v>
      </c>
      <c r="P20" s="134">
        <v>3365</v>
      </c>
      <c r="Q20" s="135"/>
      <c r="R20" s="134">
        <v>1512</v>
      </c>
      <c r="S20" s="135"/>
      <c r="T20" s="134">
        <v>3703</v>
      </c>
      <c r="U20" s="135"/>
      <c r="V20" s="134">
        <v>414</v>
      </c>
      <c r="W20" s="135"/>
      <c r="X20" s="134">
        <v>662</v>
      </c>
      <c r="Y20" s="125">
        <v>40</v>
      </c>
      <c r="Z20" s="125">
        <v>4365</v>
      </c>
      <c r="AA20" s="125">
        <v>454</v>
      </c>
    </row>
    <row r="21" spans="1:27" ht="20.100000000000001" customHeight="1">
      <c r="A21" s="125" t="s">
        <v>42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36"/>
      <c r="Q21" s="137"/>
      <c r="R21" s="136"/>
      <c r="S21" s="137"/>
      <c r="T21" s="136"/>
      <c r="U21" s="137"/>
      <c r="V21" s="136"/>
      <c r="W21" s="137"/>
      <c r="X21" s="136"/>
      <c r="Y21" s="125"/>
      <c r="Z21" s="125"/>
      <c r="AA21" s="125"/>
    </row>
    <row r="22" spans="1:27" ht="20.100000000000001" customHeight="1">
      <c r="A22" s="126" t="s">
        <v>64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9" t="s">
        <v>65</v>
      </c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</row>
  </sheetData>
  <mergeCells count="158">
    <mergeCell ref="V14:W15"/>
    <mergeCell ref="V16:W17"/>
    <mergeCell ref="V18:W19"/>
    <mergeCell ref="V20:W21"/>
    <mergeCell ref="R18:S19"/>
    <mergeCell ref="R20:S21"/>
    <mergeCell ref="P14:Q15"/>
    <mergeCell ref="P16:Q17"/>
    <mergeCell ref="P18:Q19"/>
    <mergeCell ref="P20:Q21"/>
    <mergeCell ref="R14:S15"/>
    <mergeCell ref="R16:S17"/>
    <mergeCell ref="T14:U15"/>
    <mergeCell ref="T16:U17"/>
    <mergeCell ref="T18:U19"/>
    <mergeCell ref="T20:U21"/>
    <mergeCell ref="L22:AA22"/>
    <mergeCell ref="Z18:Z19"/>
    <mergeCell ref="AA18:AA19"/>
    <mergeCell ref="C5:N5"/>
    <mergeCell ref="O5:AA5"/>
    <mergeCell ref="X14:X15"/>
    <mergeCell ref="Y14:Y15"/>
    <mergeCell ref="Z14:Z15"/>
    <mergeCell ref="AA14:AA15"/>
    <mergeCell ref="T11:U13"/>
    <mergeCell ref="V11:W13"/>
    <mergeCell ref="X11:X13"/>
    <mergeCell ref="Y11:Y13"/>
    <mergeCell ref="Z11:Z13"/>
    <mergeCell ref="AA11:AA13"/>
    <mergeCell ref="L11:L13"/>
    <mergeCell ref="M11:M13"/>
    <mergeCell ref="N11:N13"/>
    <mergeCell ref="O11:O13"/>
    <mergeCell ref="P11:Q13"/>
    <mergeCell ref="A5:B9"/>
    <mergeCell ref="A10:B13"/>
    <mergeCell ref="A22:K22"/>
    <mergeCell ref="A4:B4"/>
    <mergeCell ref="A1:B1"/>
    <mergeCell ref="Z1:AA1"/>
    <mergeCell ref="D2:AA2"/>
    <mergeCell ref="D3:AA3"/>
    <mergeCell ref="X20:X21"/>
    <mergeCell ref="Y20:Y21"/>
    <mergeCell ref="Z20:Z21"/>
    <mergeCell ref="AA20:AA21"/>
    <mergeCell ref="A21:B21"/>
    <mergeCell ref="M20:M21"/>
    <mergeCell ref="N20:N21"/>
    <mergeCell ref="O20:O21"/>
    <mergeCell ref="G20:G21"/>
    <mergeCell ref="H20:H21"/>
    <mergeCell ref="I20:I21"/>
    <mergeCell ref="J20:J21"/>
    <mergeCell ref="K20:K21"/>
    <mergeCell ref="L20:L21"/>
    <mergeCell ref="X18:X19"/>
    <mergeCell ref="Y18:Y19"/>
    <mergeCell ref="A19:B19"/>
    <mergeCell ref="A20:B20"/>
    <mergeCell ref="C20:C21"/>
    <mergeCell ref="D20:D21"/>
    <mergeCell ref="E20:E21"/>
    <mergeCell ref="F20:F21"/>
    <mergeCell ref="N18:N19"/>
    <mergeCell ref="O18:O19"/>
    <mergeCell ref="H18:H19"/>
    <mergeCell ref="I18:I19"/>
    <mergeCell ref="J18:J19"/>
    <mergeCell ref="K18:K19"/>
    <mergeCell ref="L18:L19"/>
    <mergeCell ref="M18:M19"/>
    <mergeCell ref="A18:B18"/>
    <mergeCell ref="C18:C19"/>
    <mergeCell ref="D18:D19"/>
    <mergeCell ref="E18:E19"/>
    <mergeCell ref="F18:F19"/>
    <mergeCell ref="G18:G19"/>
    <mergeCell ref="X16:X17"/>
    <mergeCell ref="Y16:Y17"/>
    <mergeCell ref="Z16:Z17"/>
    <mergeCell ref="AA16:AA17"/>
    <mergeCell ref="A17:B17"/>
    <mergeCell ref="M16:M17"/>
    <mergeCell ref="N16:N17"/>
    <mergeCell ref="O16:O17"/>
    <mergeCell ref="G16:G17"/>
    <mergeCell ref="H16:H17"/>
    <mergeCell ref="I16:I17"/>
    <mergeCell ref="J16:J17"/>
    <mergeCell ref="K16:K17"/>
    <mergeCell ref="L16:L17"/>
    <mergeCell ref="A15:B15"/>
    <mergeCell ref="A16:B16"/>
    <mergeCell ref="C16:C17"/>
    <mergeCell ref="D16:D17"/>
    <mergeCell ref="E16:E17"/>
    <mergeCell ref="F16:F17"/>
    <mergeCell ref="N14:N15"/>
    <mergeCell ref="O14:O15"/>
    <mergeCell ref="H14:H15"/>
    <mergeCell ref="I14:I15"/>
    <mergeCell ref="J14:J15"/>
    <mergeCell ref="K14:K15"/>
    <mergeCell ref="L14:L15"/>
    <mergeCell ref="M14:M15"/>
    <mergeCell ref="A14:B14"/>
    <mergeCell ref="C14:C15"/>
    <mergeCell ref="D14:D15"/>
    <mergeCell ref="E14:E15"/>
    <mergeCell ref="F14:F15"/>
    <mergeCell ref="G14:G15"/>
    <mergeCell ref="V10:W10"/>
    <mergeCell ref="C11:C13"/>
    <mergeCell ref="D11:D13"/>
    <mergeCell ref="E11:E13"/>
    <mergeCell ref="F11:F13"/>
    <mergeCell ref="G11:G13"/>
    <mergeCell ref="H11:H13"/>
    <mergeCell ref="P9:S9"/>
    <mergeCell ref="T9:W9"/>
    <mergeCell ref="I10:I13"/>
    <mergeCell ref="J10:J13"/>
    <mergeCell ref="K10:K13"/>
    <mergeCell ref="P10:Q10"/>
    <mergeCell ref="R10:S10"/>
    <mergeCell ref="T10:U10"/>
    <mergeCell ref="C9:D9"/>
    <mergeCell ref="E9:F9"/>
    <mergeCell ref="G9:H9"/>
    <mergeCell ref="L9:M9"/>
    <mergeCell ref="N9:O9"/>
    <mergeCell ref="R11:S13"/>
    <mergeCell ref="L8:M8"/>
    <mergeCell ref="N8:O8"/>
    <mergeCell ref="P8:S8"/>
    <mergeCell ref="T8:W8"/>
    <mergeCell ref="X8:Y8"/>
    <mergeCell ref="Z8:AA8"/>
    <mergeCell ref="C8:D8"/>
    <mergeCell ref="E8:F8"/>
    <mergeCell ref="G8:H8"/>
    <mergeCell ref="I8:I9"/>
    <mergeCell ref="J8:J9"/>
    <mergeCell ref="K8:K9"/>
    <mergeCell ref="X9:Y9"/>
    <mergeCell ref="Z9:AA9"/>
    <mergeCell ref="C6:H6"/>
    <mergeCell ref="I6:K6"/>
    <mergeCell ref="L6:S6"/>
    <mergeCell ref="T6:AA6"/>
    <mergeCell ref="C7:H7"/>
    <mergeCell ref="I7:K7"/>
    <mergeCell ref="L7:S7"/>
    <mergeCell ref="T7:AA7"/>
    <mergeCell ref="X4:AA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ورقة2</vt:lpstr>
      <vt:lpstr>ورقة1</vt:lpstr>
      <vt:lpstr>ورقة2!Print_Area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2016-11-17T17:43:30Z</dcterms:modified>
</cp:coreProperties>
</file>