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9\"/>
    </mc:Choice>
  </mc:AlternateContent>
  <bookViews>
    <workbookView xWindow="0" yWindow="0" windowWidth="20490" windowHeight="7785" tabRatio="601"/>
  </bookViews>
  <sheets>
    <sheet name="ورقة1" sheetId="1" r:id="rId1"/>
  </sheets>
  <definedNames>
    <definedName name="_xlnm.Print_Area" localSheetId="0">ورقة1!$A$1:$Q$20</definedName>
  </definedNames>
  <calcPr calcId="15251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O7" i="1"/>
  <c r="O8" i="1"/>
  <c r="O9" i="1"/>
  <c r="O10" i="1"/>
  <c r="O11" i="1"/>
  <c r="O12" i="1"/>
  <c r="O13" i="1"/>
  <c r="O14" i="1"/>
  <c r="O15" i="1"/>
  <c r="O16" i="1"/>
  <c r="O17" i="1"/>
  <c r="O18" i="1"/>
  <c r="P6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6" i="1"/>
  <c r="M7" i="1"/>
  <c r="M8" i="1"/>
  <c r="M9" i="1"/>
  <c r="M10" i="1"/>
  <c r="M11" i="1"/>
  <c r="M12" i="1"/>
  <c r="M13" i="1"/>
  <c r="M14" i="1"/>
  <c r="M15" i="1"/>
  <c r="M16" i="1"/>
  <c r="M17" i="1"/>
  <c r="M18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6" i="1"/>
  <c r="B19" i="1"/>
  <c r="I19" i="1" l="1"/>
  <c r="D19" i="1"/>
  <c r="N19" i="1" s="1"/>
  <c r="H19" i="1" l="1"/>
  <c r="C19" i="1"/>
  <c r="M19" i="1" s="1"/>
  <c r="J19" i="1"/>
  <c r="G19" i="1" l="1"/>
  <c r="L19" i="1" s="1"/>
  <c r="E19" i="1"/>
  <c r="O19" i="1" s="1"/>
  <c r="K19" i="1" l="1"/>
  <c r="F19" i="1"/>
  <c r="P19" i="1" s="1"/>
</calcChain>
</file>

<file path=xl/sharedStrings.xml><?xml version="1.0" encoding="utf-8"?>
<sst xmlns="http://schemas.openxmlformats.org/spreadsheetml/2006/main" count="56" uniqueCount="46">
  <si>
    <t>Total</t>
  </si>
  <si>
    <t>المجموع</t>
  </si>
  <si>
    <t>  الرياض</t>
  </si>
  <si>
    <t>  المدينة المنورة</t>
  </si>
  <si>
    <t>  عسير</t>
  </si>
  <si>
    <t>  تبوك</t>
  </si>
  <si>
    <t>  حائل</t>
  </si>
  <si>
    <t>الحدود الشمالية</t>
  </si>
  <si>
    <t>  جازان</t>
  </si>
  <si>
    <t>  نجران</t>
  </si>
  <si>
    <t>  الباحة</t>
  </si>
  <si>
    <t>  الجوف</t>
  </si>
  <si>
    <t>Jazan</t>
  </si>
  <si>
    <t xml:space="preserve">Al-Baha </t>
  </si>
  <si>
    <t>Najran</t>
  </si>
  <si>
    <t>Tabouk</t>
  </si>
  <si>
    <t xml:space="preserve">Al-Jouf </t>
  </si>
  <si>
    <t xml:space="preserve"> Regions </t>
  </si>
  <si>
    <t>المنطقة</t>
  </si>
  <si>
    <t xml:space="preserve">  مكة المكرمة  </t>
  </si>
  <si>
    <t>   القصيم</t>
  </si>
  <si>
    <t xml:space="preserve">  المصدر: المؤسسة العامة للتأمينات الاجتماعية.</t>
  </si>
  <si>
    <t xml:space="preserve">Hail </t>
  </si>
  <si>
    <t>Eastern Region</t>
  </si>
  <si>
    <t>Source: General Organization for Social Insurance (GOSI)</t>
  </si>
  <si>
    <t>1437هـ</t>
  </si>
  <si>
    <t>1438هـ</t>
  </si>
  <si>
    <t>جدول 19-4</t>
  </si>
  <si>
    <t>Table 19 - 4</t>
  </si>
  <si>
    <t>1434هـ</t>
  </si>
  <si>
    <t>1435هـ</t>
  </si>
  <si>
    <t>1436هـ</t>
  </si>
  <si>
    <t xml:space="preserve">المنشآت الاقتصادية </t>
  </si>
  <si>
    <t>Establishments</t>
  </si>
  <si>
    <t>Northern Borders</t>
  </si>
  <si>
    <t xml:space="preserve">Al-Riyadh </t>
  </si>
  <si>
    <t>Makkah Al-Mokarramah</t>
  </si>
  <si>
    <t>Al-Madinah Al-Monawarah</t>
  </si>
  <si>
    <t>Al-Qaseem</t>
  </si>
  <si>
    <t>Aseer</t>
  </si>
  <si>
    <t> المنطقة الشرقية</t>
  </si>
  <si>
    <t xml:space="preserve"> المنشأت المسجلة للتأمينات الاجتماعية حسب القطاع والمناطق الإدارية</t>
  </si>
  <si>
    <t>Establishments Registered for Social Insurance
 by Sector and Region</t>
  </si>
  <si>
    <t>الحكومي          Government</t>
  </si>
  <si>
    <t xml:space="preserve">الخاص          Private  </t>
  </si>
  <si>
    <t>المجموع   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</si>
</sst>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_-;_-* #,##0\-;_-* &quot;-&quot;??_-;_-@_-"/>
    <numFmt numFmtId="166" formatCode="0_ ;\-0\ "/>
  </numFmts>
  <fonts count="17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indexed="8"/>
      <name val="Arial"/>
      <family val="2"/>
      <charset val="178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3"/>
      <name val="Arial"/>
      <family val="2"/>
    </font>
    <font>
      <b/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4" fontId="8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/>
    <xf numFmtId="0" fontId="10" fillId="0" borderId="0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 shrinkToFit="1"/>
    </xf>
    <xf numFmtId="165" fontId="13" fillId="4" borderId="1" xfId="0" applyNumberFormat="1" applyFont="1" applyFill="1" applyBorder="1" applyAlignment="1">
      <alignment horizontal="center" vertical="center" wrapText="1" shrinkToFit="1"/>
    </xf>
    <xf numFmtId="165" fontId="14" fillId="3" borderId="1" xfId="8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 wrapText="1"/>
    </xf>
    <xf numFmtId="165" fontId="13" fillId="4" borderId="1" xfId="8" applyNumberFormat="1" applyFont="1" applyFill="1" applyBorder="1" applyAlignment="1">
      <alignment horizontal="left" vertical="center" wrapText="1"/>
    </xf>
    <xf numFmtId="165" fontId="13" fillId="5" borderId="1" xfId="8" applyNumberFormat="1" applyFont="1" applyFill="1" applyBorder="1" applyAlignment="1">
      <alignment horizontal="left" vertical="center" wrapText="1" shrinkToFit="1"/>
    </xf>
    <xf numFmtId="165" fontId="13" fillId="4" borderId="1" xfId="8" applyNumberFormat="1" applyFont="1" applyFill="1" applyBorder="1" applyAlignment="1">
      <alignment horizontal="right" vertical="center"/>
    </xf>
    <xf numFmtId="165" fontId="13" fillId="5" borderId="1" xfId="8" applyNumberFormat="1" applyFont="1" applyFill="1" applyBorder="1" applyAlignment="1">
      <alignment horizontal="right" vertical="center" wrapText="1" shrinkToFit="1"/>
    </xf>
    <xf numFmtId="166" fontId="13" fillId="4" borderId="1" xfId="0" applyNumberFormat="1" applyFont="1" applyFill="1" applyBorder="1" applyAlignment="1">
      <alignment horizontal="center" vertical="center" wrapText="1" shrinkToFit="1"/>
    </xf>
    <xf numFmtId="166" fontId="13" fillId="5" borderId="1" xfId="8" applyNumberFormat="1" applyFont="1" applyFill="1" applyBorder="1" applyAlignment="1">
      <alignment horizontal="center" vertical="center" wrapText="1" shrinkToFit="1"/>
    </xf>
    <xf numFmtId="1" fontId="14" fillId="3" borderId="1" xfId="8" applyNumberFormat="1" applyFont="1" applyFill="1" applyBorder="1" applyAlignment="1">
      <alignment horizontal="center" vertical="center" wrapText="1" shrinkToFit="1"/>
    </xf>
    <xf numFmtId="1" fontId="13" fillId="4" borderId="1" xfId="0" applyNumberFormat="1" applyFont="1" applyFill="1" applyBorder="1" applyAlignment="1">
      <alignment horizontal="center" vertical="center" wrapText="1" shrinkToFit="1"/>
    </xf>
    <xf numFmtId="1" fontId="13" fillId="5" borderId="1" xfId="8" applyNumberFormat="1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</cellXfs>
  <cellStyles count="9">
    <cellStyle name="Comma" xfId="8" builtinId="3"/>
    <cellStyle name="Normal" xfId="0" builtinId="0"/>
    <cellStyle name="Normal 2" xfId="1"/>
    <cellStyle name="Normal 2 2" xfId="6"/>
    <cellStyle name="Normal 3" xfId="3"/>
    <cellStyle name="Normal 4" xfId="2"/>
    <cellStyle name="Normal 5" xfId="5"/>
    <cellStyle name="Normal 6" xfId="7"/>
    <cellStyle name="Percent 2" xfId="4"/>
  </cellStyles>
  <dxfs count="0"/>
  <tableStyles count="0" defaultTableStyle="TableStyleMedium2" defaultPivotStyle="PivotStyleLight16"/>
  <colors>
    <mruColors>
      <color rgb="FFE0C19D"/>
      <color rgb="FFC4BD96"/>
      <color rgb="FFF6F5E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rightToLeft="1" tabSelected="1" zoomScale="75" zoomScaleNormal="75" workbookViewId="0">
      <selection activeCell="F6" sqref="F6"/>
    </sheetView>
  </sheetViews>
  <sheetFormatPr defaultColWidth="9.140625" defaultRowHeight="20.100000000000001" customHeight="1"/>
  <cols>
    <col min="1" max="1" width="28.140625" style="3" customWidth="1"/>
    <col min="2" max="16" width="10.42578125" style="3" customWidth="1"/>
    <col min="17" max="17" width="28.140625" style="3" customWidth="1"/>
    <col min="18" max="16384" width="9.140625" style="3"/>
  </cols>
  <sheetData>
    <row r="1" spans="1:19" s="9" customFormat="1" ht="20.100000000000001" customHeight="1">
      <c r="A1" s="27" t="s">
        <v>32</v>
      </c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3" t="s">
        <v>33</v>
      </c>
      <c r="R1" s="15"/>
      <c r="S1" s="15"/>
    </row>
    <row r="2" spans="1:19" s="4" customFormat="1" ht="45.75" customHeight="1">
      <c r="A2" s="32" t="s">
        <v>41</v>
      </c>
      <c r="B2" s="32"/>
      <c r="C2" s="32"/>
      <c r="D2" s="32"/>
      <c r="E2" s="32"/>
      <c r="F2" s="32"/>
      <c r="G2" s="32"/>
      <c r="H2" s="32"/>
      <c r="I2" s="17"/>
      <c r="J2" s="34" t="s">
        <v>42</v>
      </c>
      <c r="K2" s="34"/>
      <c r="L2" s="34"/>
      <c r="M2" s="34"/>
      <c r="N2" s="34"/>
      <c r="O2" s="34"/>
      <c r="P2" s="34"/>
      <c r="Q2" s="34"/>
    </row>
    <row r="3" spans="1:19" s="1" customFormat="1" ht="20.100000000000001" customHeight="1">
      <c r="A3" s="8" t="s">
        <v>27</v>
      </c>
      <c r="B3" s="16"/>
      <c r="C3" s="16"/>
      <c r="D3" s="16"/>
      <c r="E3" s="1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 t="s">
        <v>28</v>
      </c>
    </row>
    <row r="4" spans="1:19" ht="22.5" customHeight="1">
      <c r="A4" s="31" t="s">
        <v>18</v>
      </c>
      <c r="B4" s="31" t="s">
        <v>43</v>
      </c>
      <c r="C4" s="31"/>
      <c r="D4" s="31"/>
      <c r="E4" s="31"/>
      <c r="F4" s="31"/>
      <c r="G4" s="30" t="s">
        <v>44</v>
      </c>
      <c r="H4" s="30"/>
      <c r="I4" s="30"/>
      <c r="J4" s="30"/>
      <c r="K4" s="30"/>
      <c r="L4" s="31" t="s">
        <v>45</v>
      </c>
      <c r="M4" s="31"/>
      <c r="N4" s="31"/>
      <c r="O4" s="31"/>
      <c r="P4" s="31"/>
      <c r="Q4" s="31" t="s">
        <v>17</v>
      </c>
      <c r="R4" s="2"/>
    </row>
    <row r="5" spans="1:19" ht="22.5" customHeight="1">
      <c r="A5" s="31"/>
      <c r="B5" s="11" t="s">
        <v>29</v>
      </c>
      <c r="C5" s="11" t="s">
        <v>30</v>
      </c>
      <c r="D5" s="11" t="s">
        <v>31</v>
      </c>
      <c r="E5" s="11" t="s">
        <v>25</v>
      </c>
      <c r="F5" s="11" t="s">
        <v>26</v>
      </c>
      <c r="G5" s="11" t="s">
        <v>29</v>
      </c>
      <c r="H5" s="11" t="s">
        <v>30</v>
      </c>
      <c r="I5" s="11" t="s">
        <v>31</v>
      </c>
      <c r="J5" s="11" t="s">
        <v>25</v>
      </c>
      <c r="K5" s="11" t="s">
        <v>26</v>
      </c>
      <c r="L5" s="11" t="s">
        <v>29</v>
      </c>
      <c r="M5" s="11" t="s">
        <v>30</v>
      </c>
      <c r="N5" s="11" t="s">
        <v>31</v>
      </c>
      <c r="O5" s="11" t="s">
        <v>25</v>
      </c>
      <c r="P5" s="11" t="s">
        <v>26</v>
      </c>
      <c r="Q5" s="31"/>
      <c r="R5" s="2"/>
    </row>
    <row r="6" spans="1:19" ht="20.100000000000001" customHeight="1">
      <c r="A6" s="20" t="s">
        <v>2</v>
      </c>
      <c r="B6" s="22">
        <v>447</v>
      </c>
      <c r="C6" s="22">
        <v>414</v>
      </c>
      <c r="D6" s="22">
        <v>479</v>
      </c>
      <c r="E6" s="22">
        <v>457</v>
      </c>
      <c r="F6" s="22">
        <v>470</v>
      </c>
      <c r="G6" s="25">
        <v>109581</v>
      </c>
      <c r="H6" s="25">
        <v>90731</v>
      </c>
      <c r="I6" s="25">
        <v>114859</v>
      </c>
      <c r="J6" s="25">
        <v>123848</v>
      </c>
      <c r="K6" s="25">
        <v>127204</v>
      </c>
      <c r="L6" s="12">
        <f>B6+G6</f>
        <v>110028</v>
      </c>
      <c r="M6" s="12">
        <f>C6+H6</f>
        <v>91145</v>
      </c>
      <c r="N6" s="12">
        <f>D6+I6</f>
        <v>115338</v>
      </c>
      <c r="O6" s="12">
        <f>E6+J6</f>
        <v>124305</v>
      </c>
      <c r="P6" s="12">
        <f>F6+K6</f>
        <v>127674</v>
      </c>
      <c r="Q6" s="18" t="s">
        <v>35</v>
      </c>
    </row>
    <row r="7" spans="1:19" ht="20.100000000000001" customHeight="1">
      <c r="A7" s="21" t="s">
        <v>19</v>
      </c>
      <c r="B7" s="23">
        <v>176</v>
      </c>
      <c r="C7" s="23">
        <v>69</v>
      </c>
      <c r="D7" s="23">
        <v>174</v>
      </c>
      <c r="E7" s="23">
        <v>173</v>
      </c>
      <c r="F7" s="23">
        <v>159</v>
      </c>
      <c r="G7" s="26">
        <v>89104</v>
      </c>
      <c r="H7" s="26">
        <v>23728</v>
      </c>
      <c r="I7" s="26">
        <v>94620</v>
      </c>
      <c r="J7" s="26">
        <v>101035</v>
      </c>
      <c r="K7" s="26">
        <v>103529</v>
      </c>
      <c r="L7" s="26">
        <f t="shared" ref="L7:L19" si="0">B7+G7</f>
        <v>89280</v>
      </c>
      <c r="M7" s="26">
        <f t="shared" ref="M7:M19" si="1">C7+H7</f>
        <v>23797</v>
      </c>
      <c r="N7" s="26">
        <f t="shared" ref="N7:N19" si="2">D7+I7</f>
        <v>94794</v>
      </c>
      <c r="O7" s="26">
        <f t="shared" ref="O7:O19" si="3">E7+J7</f>
        <v>101208</v>
      </c>
      <c r="P7" s="26">
        <f t="shared" ref="P7:P19" si="4">F7+K7</f>
        <v>103688</v>
      </c>
      <c r="Q7" s="19" t="s">
        <v>36</v>
      </c>
    </row>
    <row r="8" spans="1:19" ht="20.100000000000001" customHeight="1">
      <c r="A8" s="20" t="s">
        <v>3</v>
      </c>
      <c r="B8" s="22">
        <v>87</v>
      </c>
      <c r="C8" s="22">
        <v>57</v>
      </c>
      <c r="D8" s="22">
        <v>88</v>
      </c>
      <c r="E8" s="22">
        <v>82</v>
      </c>
      <c r="F8" s="22">
        <v>73</v>
      </c>
      <c r="G8" s="25">
        <v>25902</v>
      </c>
      <c r="H8" s="25">
        <v>19093</v>
      </c>
      <c r="I8" s="25">
        <v>26619</v>
      </c>
      <c r="J8" s="25">
        <v>28884</v>
      </c>
      <c r="K8" s="25">
        <v>29100</v>
      </c>
      <c r="L8" s="25">
        <f t="shared" si="0"/>
        <v>25989</v>
      </c>
      <c r="M8" s="25">
        <f t="shared" si="1"/>
        <v>19150</v>
      </c>
      <c r="N8" s="25">
        <f t="shared" si="2"/>
        <v>26707</v>
      </c>
      <c r="O8" s="25">
        <f t="shared" si="3"/>
        <v>28966</v>
      </c>
      <c r="P8" s="25">
        <f t="shared" si="4"/>
        <v>29173</v>
      </c>
      <c r="Q8" s="18" t="s">
        <v>37</v>
      </c>
    </row>
    <row r="9" spans="1:19" ht="20.100000000000001" customHeight="1">
      <c r="A9" s="21" t="s">
        <v>20</v>
      </c>
      <c r="B9" s="23">
        <v>68</v>
      </c>
      <c r="C9" s="23">
        <v>68</v>
      </c>
      <c r="D9" s="23">
        <v>73</v>
      </c>
      <c r="E9" s="23">
        <v>73</v>
      </c>
      <c r="F9" s="23">
        <v>64</v>
      </c>
      <c r="G9" s="26">
        <v>34065</v>
      </c>
      <c r="H9" s="26">
        <v>27989</v>
      </c>
      <c r="I9" s="26">
        <v>30583</v>
      </c>
      <c r="J9" s="26">
        <v>33994</v>
      </c>
      <c r="K9" s="26">
        <v>34592</v>
      </c>
      <c r="L9" s="26">
        <f t="shared" si="0"/>
        <v>34133</v>
      </c>
      <c r="M9" s="26">
        <f t="shared" si="1"/>
        <v>28057</v>
      </c>
      <c r="N9" s="26">
        <f t="shared" si="2"/>
        <v>30656</v>
      </c>
      <c r="O9" s="26">
        <f t="shared" si="3"/>
        <v>34067</v>
      </c>
      <c r="P9" s="26">
        <f t="shared" si="4"/>
        <v>34656</v>
      </c>
      <c r="Q9" s="19" t="s">
        <v>38</v>
      </c>
    </row>
    <row r="10" spans="1:19" ht="20.100000000000001" customHeight="1">
      <c r="A10" s="20" t="s">
        <v>40</v>
      </c>
      <c r="B10" s="22">
        <v>146</v>
      </c>
      <c r="C10" s="22">
        <v>70</v>
      </c>
      <c r="D10" s="22">
        <v>174</v>
      </c>
      <c r="E10" s="22">
        <v>172</v>
      </c>
      <c r="F10" s="22">
        <v>166</v>
      </c>
      <c r="G10" s="25">
        <v>75792</v>
      </c>
      <c r="H10" s="25">
        <v>40369</v>
      </c>
      <c r="I10" s="25">
        <v>70280</v>
      </c>
      <c r="J10" s="25">
        <v>74095</v>
      </c>
      <c r="K10" s="25">
        <v>74721</v>
      </c>
      <c r="L10" s="25">
        <f t="shared" si="0"/>
        <v>75938</v>
      </c>
      <c r="M10" s="25">
        <f t="shared" si="1"/>
        <v>40439</v>
      </c>
      <c r="N10" s="25">
        <f t="shared" si="2"/>
        <v>70454</v>
      </c>
      <c r="O10" s="25">
        <f t="shared" si="3"/>
        <v>74267</v>
      </c>
      <c r="P10" s="25">
        <f t="shared" si="4"/>
        <v>74887</v>
      </c>
      <c r="Q10" s="18" t="s">
        <v>23</v>
      </c>
    </row>
    <row r="11" spans="1:19" ht="20.100000000000001" customHeight="1">
      <c r="A11" s="21" t="s">
        <v>4</v>
      </c>
      <c r="B11" s="23">
        <v>94</v>
      </c>
      <c r="C11" s="23">
        <v>75</v>
      </c>
      <c r="D11" s="23">
        <v>96</v>
      </c>
      <c r="E11" s="23">
        <v>95</v>
      </c>
      <c r="F11" s="23">
        <v>80</v>
      </c>
      <c r="G11" s="26">
        <v>25652</v>
      </c>
      <c r="H11" s="26">
        <v>20004</v>
      </c>
      <c r="I11" s="26">
        <v>27032</v>
      </c>
      <c r="J11" s="26">
        <v>28941</v>
      </c>
      <c r="K11" s="26">
        <v>28988</v>
      </c>
      <c r="L11" s="26">
        <f t="shared" si="0"/>
        <v>25746</v>
      </c>
      <c r="M11" s="26">
        <f t="shared" si="1"/>
        <v>20079</v>
      </c>
      <c r="N11" s="26">
        <f t="shared" si="2"/>
        <v>27128</v>
      </c>
      <c r="O11" s="26">
        <f t="shared" si="3"/>
        <v>29036</v>
      </c>
      <c r="P11" s="26">
        <f t="shared" si="4"/>
        <v>29068</v>
      </c>
      <c r="Q11" s="19" t="s">
        <v>39</v>
      </c>
    </row>
    <row r="12" spans="1:19" ht="20.100000000000001" customHeight="1">
      <c r="A12" s="20" t="s">
        <v>5</v>
      </c>
      <c r="B12" s="22">
        <v>48</v>
      </c>
      <c r="C12" s="22">
        <v>46</v>
      </c>
      <c r="D12" s="22">
        <v>44</v>
      </c>
      <c r="E12" s="22">
        <v>40</v>
      </c>
      <c r="F12" s="22">
        <v>34</v>
      </c>
      <c r="G12" s="25">
        <v>8887</v>
      </c>
      <c r="H12" s="25">
        <v>8877</v>
      </c>
      <c r="I12" s="25">
        <v>9734</v>
      </c>
      <c r="J12" s="25">
        <v>10885</v>
      </c>
      <c r="K12" s="25">
        <v>11103</v>
      </c>
      <c r="L12" s="25">
        <f t="shared" si="0"/>
        <v>8935</v>
      </c>
      <c r="M12" s="25">
        <f t="shared" si="1"/>
        <v>8923</v>
      </c>
      <c r="N12" s="25">
        <f t="shared" si="2"/>
        <v>9778</v>
      </c>
      <c r="O12" s="25">
        <f t="shared" si="3"/>
        <v>10925</v>
      </c>
      <c r="P12" s="25">
        <f t="shared" si="4"/>
        <v>11137</v>
      </c>
      <c r="Q12" s="18" t="s">
        <v>15</v>
      </c>
    </row>
    <row r="13" spans="1:19" ht="20.100000000000001" customHeight="1">
      <c r="A13" s="21" t="s">
        <v>6</v>
      </c>
      <c r="B13" s="23">
        <v>40</v>
      </c>
      <c r="C13" s="23">
        <v>39</v>
      </c>
      <c r="D13" s="23">
        <v>42</v>
      </c>
      <c r="E13" s="23">
        <v>44</v>
      </c>
      <c r="F13" s="23">
        <v>40</v>
      </c>
      <c r="G13" s="26">
        <v>13061</v>
      </c>
      <c r="H13" s="26">
        <v>10560</v>
      </c>
      <c r="I13" s="26">
        <v>10845</v>
      </c>
      <c r="J13" s="26">
        <v>11994</v>
      </c>
      <c r="K13" s="26">
        <v>12286</v>
      </c>
      <c r="L13" s="26">
        <f t="shared" si="0"/>
        <v>13101</v>
      </c>
      <c r="M13" s="26">
        <f t="shared" si="1"/>
        <v>10599</v>
      </c>
      <c r="N13" s="26">
        <f t="shared" si="2"/>
        <v>10887</v>
      </c>
      <c r="O13" s="26">
        <f t="shared" si="3"/>
        <v>12038</v>
      </c>
      <c r="P13" s="26">
        <f t="shared" si="4"/>
        <v>12326</v>
      </c>
      <c r="Q13" s="19" t="s">
        <v>22</v>
      </c>
    </row>
    <row r="14" spans="1:19" ht="20.100000000000001" customHeight="1">
      <c r="A14" s="20" t="s">
        <v>7</v>
      </c>
      <c r="B14" s="22">
        <v>32</v>
      </c>
      <c r="C14" s="22">
        <v>32</v>
      </c>
      <c r="D14" s="22">
        <v>32</v>
      </c>
      <c r="E14" s="22">
        <v>32</v>
      </c>
      <c r="F14" s="22">
        <v>27</v>
      </c>
      <c r="G14" s="25">
        <v>4528</v>
      </c>
      <c r="H14" s="25">
        <v>3849</v>
      </c>
      <c r="I14" s="25">
        <v>4082</v>
      </c>
      <c r="J14" s="25">
        <v>4583</v>
      </c>
      <c r="K14" s="25">
        <v>4768</v>
      </c>
      <c r="L14" s="25">
        <f t="shared" si="0"/>
        <v>4560</v>
      </c>
      <c r="M14" s="25">
        <f t="shared" si="1"/>
        <v>3881</v>
      </c>
      <c r="N14" s="25">
        <f t="shared" si="2"/>
        <v>4114</v>
      </c>
      <c r="O14" s="25">
        <f t="shared" si="3"/>
        <v>4615</v>
      </c>
      <c r="P14" s="25">
        <f t="shared" si="4"/>
        <v>4795</v>
      </c>
      <c r="Q14" s="18" t="s">
        <v>34</v>
      </c>
    </row>
    <row r="15" spans="1:19" ht="20.100000000000001" customHeight="1">
      <c r="A15" s="21" t="s">
        <v>8</v>
      </c>
      <c r="B15" s="23">
        <v>55</v>
      </c>
      <c r="C15" s="23">
        <v>59</v>
      </c>
      <c r="D15" s="23">
        <v>58</v>
      </c>
      <c r="E15" s="23">
        <v>53</v>
      </c>
      <c r="F15" s="23">
        <v>48</v>
      </c>
      <c r="G15" s="26">
        <v>8202</v>
      </c>
      <c r="H15" s="26">
        <v>8072</v>
      </c>
      <c r="I15" s="26">
        <v>8606</v>
      </c>
      <c r="J15" s="26">
        <v>9560</v>
      </c>
      <c r="K15" s="26">
        <v>10018</v>
      </c>
      <c r="L15" s="26">
        <f t="shared" si="0"/>
        <v>8257</v>
      </c>
      <c r="M15" s="26">
        <f t="shared" si="1"/>
        <v>8131</v>
      </c>
      <c r="N15" s="26">
        <f t="shared" si="2"/>
        <v>8664</v>
      </c>
      <c r="O15" s="26">
        <f t="shared" si="3"/>
        <v>9613</v>
      </c>
      <c r="P15" s="26">
        <f t="shared" si="4"/>
        <v>10066</v>
      </c>
      <c r="Q15" s="19" t="s">
        <v>12</v>
      </c>
    </row>
    <row r="16" spans="1:19" ht="20.100000000000001" customHeight="1">
      <c r="A16" s="20" t="s">
        <v>9</v>
      </c>
      <c r="B16" s="22">
        <v>38</v>
      </c>
      <c r="C16" s="22">
        <v>37</v>
      </c>
      <c r="D16" s="22">
        <v>39</v>
      </c>
      <c r="E16" s="22">
        <v>41</v>
      </c>
      <c r="F16" s="22">
        <v>35</v>
      </c>
      <c r="G16" s="25">
        <v>11420</v>
      </c>
      <c r="H16" s="25">
        <v>9795</v>
      </c>
      <c r="I16" s="25">
        <v>10474</v>
      </c>
      <c r="J16" s="25">
        <v>11418</v>
      </c>
      <c r="K16" s="25">
        <v>11817</v>
      </c>
      <c r="L16" s="25">
        <f t="shared" si="0"/>
        <v>11458</v>
      </c>
      <c r="M16" s="25">
        <f t="shared" si="1"/>
        <v>9832</v>
      </c>
      <c r="N16" s="25">
        <f t="shared" si="2"/>
        <v>10513</v>
      </c>
      <c r="O16" s="25">
        <f t="shared" si="3"/>
        <v>11459</v>
      </c>
      <c r="P16" s="25">
        <f t="shared" si="4"/>
        <v>11852</v>
      </c>
      <c r="Q16" s="18" t="s">
        <v>14</v>
      </c>
    </row>
    <row r="17" spans="1:17" ht="20.100000000000001" customHeight="1">
      <c r="A17" s="21" t="s">
        <v>10</v>
      </c>
      <c r="B17" s="23">
        <v>35</v>
      </c>
      <c r="C17" s="23">
        <v>35</v>
      </c>
      <c r="D17" s="23">
        <v>36</v>
      </c>
      <c r="E17" s="23">
        <v>36</v>
      </c>
      <c r="F17" s="23">
        <v>33</v>
      </c>
      <c r="G17" s="26">
        <v>5437</v>
      </c>
      <c r="H17" s="26">
        <v>4975</v>
      </c>
      <c r="I17" s="26">
        <v>5226</v>
      </c>
      <c r="J17" s="26">
        <v>5608</v>
      </c>
      <c r="K17" s="26">
        <v>5575</v>
      </c>
      <c r="L17" s="26">
        <f t="shared" si="0"/>
        <v>5472</v>
      </c>
      <c r="M17" s="26">
        <f t="shared" si="1"/>
        <v>5010</v>
      </c>
      <c r="N17" s="26">
        <f t="shared" si="2"/>
        <v>5262</v>
      </c>
      <c r="O17" s="26">
        <f t="shared" si="3"/>
        <v>5644</v>
      </c>
      <c r="P17" s="26">
        <f t="shared" si="4"/>
        <v>5608</v>
      </c>
      <c r="Q17" s="19" t="s">
        <v>13</v>
      </c>
    </row>
    <row r="18" spans="1:17" ht="20.100000000000001" customHeight="1">
      <c r="A18" s="20" t="s">
        <v>11</v>
      </c>
      <c r="B18" s="22">
        <v>39</v>
      </c>
      <c r="C18" s="22">
        <v>39</v>
      </c>
      <c r="D18" s="22">
        <v>44</v>
      </c>
      <c r="E18" s="22">
        <v>42</v>
      </c>
      <c r="F18" s="22">
        <v>38</v>
      </c>
      <c r="G18" s="25">
        <v>6549</v>
      </c>
      <c r="H18" s="25">
        <v>6279</v>
      </c>
      <c r="I18" s="25">
        <v>6602</v>
      </c>
      <c r="J18" s="25">
        <v>7204</v>
      </c>
      <c r="K18" s="25">
        <v>7218</v>
      </c>
      <c r="L18" s="25">
        <f t="shared" si="0"/>
        <v>6588</v>
      </c>
      <c r="M18" s="25">
        <f t="shared" si="1"/>
        <v>6318</v>
      </c>
      <c r="N18" s="25">
        <f t="shared" si="2"/>
        <v>6646</v>
      </c>
      <c r="O18" s="25">
        <f t="shared" si="3"/>
        <v>7246</v>
      </c>
      <c r="P18" s="25">
        <f t="shared" si="4"/>
        <v>7256</v>
      </c>
      <c r="Q18" s="18" t="s">
        <v>16</v>
      </c>
    </row>
    <row r="19" spans="1:17" ht="20.100000000000001" customHeight="1">
      <c r="A19" s="13" t="s">
        <v>1</v>
      </c>
      <c r="B19" s="24">
        <f>SUM(B6:B18)</f>
        <v>1305</v>
      </c>
      <c r="C19" s="24">
        <f>SUM(C6:C18)</f>
        <v>1040</v>
      </c>
      <c r="D19" s="24">
        <f>SUM(D6:D18)</f>
        <v>1379</v>
      </c>
      <c r="E19" s="24">
        <f t="shared" ref="E19:K19" si="5">SUM(E6:E18)</f>
        <v>1340</v>
      </c>
      <c r="F19" s="24">
        <f t="shared" si="5"/>
        <v>1267</v>
      </c>
      <c r="G19" s="24">
        <f t="shared" si="5"/>
        <v>418180</v>
      </c>
      <c r="H19" s="24">
        <f>SUM(H6:H18)</f>
        <v>274321</v>
      </c>
      <c r="I19" s="24">
        <f>SUM(I6:I18)</f>
        <v>419562</v>
      </c>
      <c r="J19" s="24">
        <f>SUM(J6:J18)</f>
        <v>452049</v>
      </c>
      <c r="K19" s="24">
        <f t="shared" si="5"/>
        <v>460919</v>
      </c>
      <c r="L19" s="24">
        <f t="shared" si="0"/>
        <v>419485</v>
      </c>
      <c r="M19" s="24">
        <f t="shared" si="1"/>
        <v>275361</v>
      </c>
      <c r="N19" s="24">
        <f t="shared" si="2"/>
        <v>420941</v>
      </c>
      <c r="O19" s="24">
        <f t="shared" si="3"/>
        <v>453389</v>
      </c>
      <c r="P19" s="24">
        <f t="shared" si="4"/>
        <v>462186</v>
      </c>
      <c r="Q19" s="13" t="s">
        <v>0</v>
      </c>
    </row>
    <row r="20" spans="1:17" s="1" customFormat="1" ht="20.100000000000001" customHeight="1">
      <c r="A20" s="29" t="s">
        <v>21</v>
      </c>
      <c r="B20" s="29"/>
      <c r="C20" s="29"/>
      <c r="D20" s="29"/>
      <c r="E20" s="29"/>
      <c r="F20" s="29"/>
      <c r="G20" s="14"/>
      <c r="H20" s="16"/>
      <c r="I20" s="16"/>
      <c r="J20" s="16"/>
      <c r="K20" s="28" t="s">
        <v>24</v>
      </c>
      <c r="L20" s="28"/>
      <c r="M20" s="28"/>
      <c r="N20" s="28"/>
      <c r="O20" s="28"/>
      <c r="P20" s="28"/>
      <c r="Q20" s="28"/>
    </row>
  </sheetData>
  <mergeCells count="10">
    <mergeCell ref="A1:E1"/>
    <mergeCell ref="K20:Q20"/>
    <mergeCell ref="A20:F20"/>
    <mergeCell ref="G4:K4"/>
    <mergeCell ref="L4:P4"/>
    <mergeCell ref="A4:A5"/>
    <mergeCell ref="Q4:Q5"/>
    <mergeCell ref="B4:F4"/>
    <mergeCell ref="A2:H2"/>
    <mergeCell ref="J2:Q2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admin</cp:lastModifiedBy>
  <cp:lastPrinted>2017-12-11T09:37:37Z</cp:lastPrinted>
  <dcterms:created xsi:type="dcterms:W3CDTF">1999-09-16T08:06:23Z</dcterms:created>
  <dcterms:modified xsi:type="dcterms:W3CDTF">2018-03-27T06:20:56Z</dcterms:modified>
</cp:coreProperties>
</file>