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6\"/>
    </mc:Choice>
  </mc:AlternateContent>
  <bookViews>
    <workbookView xWindow="0" yWindow="120" windowWidth="19200" windowHeight="11505" tabRatio="987"/>
  </bookViews>
  <sheets>
    <sheet name="2" sheetId="4" r:id="rId1"/>
  </sheets>
  <definedNames>
    <definedName name="_xlnm.Print_Area" localSheetId="0">'2'!$A$1:$O$22</definedName>
  </definedNames>
  <calcPr calcId="152511"/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B14" i="4"/>
  <c r="B15" i="4"/>
  <c r="B16" i="4"/>
  <c r="B17" i="4"/>
  <c r="B18" i="4"/>
  <c r="B19" i="4"/>
  <c r="B8" i="4"/>
  <c r="B7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 l="1"/>
</calcChain>
</file>

<file path=xl/sharedStrings.xml><?xml version="1.0" encoding="utf-8"?>
<sst xmlns="http://schemas.openxmlformats.org/spreadsheetml/2006/main" count="65" uniqueCount="64">
  <si>
    <t>Total</t>
  </si>
  <si>
    <t>Al-Riyadh</t>
  </si>
  <si>
    <t>Makkah Al-Mokarramah</t>
  </si>
  <si>
    <t>Al-Madinah Al-Monawarah</t>
  </si>
  <si>
    <t>المدينة المنورة</t>
  </si>
  <si>
    <t>Al-Qaseem</t>
  </si>
  <si>
    <t>Eastern Region</t>
  </si>
  <si>
    <t>Aseer</t>
  </si>
  <si>
    <t>Tabouk</t>
  </si>
  <si>
    <t>Hail</t>
  </si>
  <si>
    <t>Northern Borders</t>
  </si>
  <si>
    <t>الحدود الشمالية</t>
  </si>
  <si>
    <t>Jazan</t>
  </si>
  <si>
    <t>Najran</t>
  </si>
  <si>
    <t>Al-Baha</t>
  </si>
  <si>
    <t>Al-Jouf</t>
  </si>
  <si>
    <t>المصدر: مسح العمرة 2016 _ الهيئة العامة للإحصاء</t>
  </si>
  <si>
    <t>المنطقة الإدارية</t>
  </si>
  <si>
    <t>الرياض</t>
  </si>
  <si>
    <t>مكة المكرمة</t>
  </si>
  <si>
    <t>القصيم</t>
  </si>
  <si>
    <t>المنطقة الشرقية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</si>
  <si>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</si>
  <si>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</si>
  <si>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</si>
  <si>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</si>
  <si>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</si>
  <si>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</si>
  <si>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</si>
  <si>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الجملــة</t>
  </si>
  <si>
    <t>محرم</t>
  </si>
  <si>
    <t>صفر</t>
  </si>
  <si>
    <t>ربيع أول</t>
  </si>
  <si>
    <t>ربيع ثاني</t>
  </si>
  <si>
    <t>جمادى الأولى</t>
  </si>
  <si>
    <t>جمادى الثانية</t>
  </si>
  <si>
    <t>رجب</t>
  </si>
  <si>
    <t>شعبان</t>
  </si>
  <si>
    <t>رمضان</t>
  </si>
  <si>
    <t>شوال</t>
  </si>
  <si>
    <t>ذو القعدة</t>
  </si>
  <si>
    <t>ذو الحجة</t>
  </si>
  <si>
    <t>Moharram</t>
  </si>
  <si>
    <t>Safar</t>
  </si>
  <si>
    <t>Rabi ( I )</t>
  </si>
  <si>
    <t>Rabi ( II )</t>
  </si>
  <si>
    <t>Jumada ( I )</t>
  </si>
  <si>
    <t>Jumada ( II )</t>
  </si>
  <si>
    <t>Rajab</t>
  </si>
  <si>
    <t>Shaban</t>
  </si>
  <si>
    <t>Ramadan</t>
  </si>
  <si>
    <t>Shawwal</t>
  </si>
  <si>
    <t>Dhu al-hijjah</t>
  </si>
  <si>
    <t>Dhu al-qadah</t>
  </si>
  <si>
    <t>الجملة</t>
  </si>
  <si>
    <t xml:space="preserve">  Source:Umrah Survey 2016 _General Authority for Statistics </t>
  </si>
  <si>
    <t>Administrative Area</t>
  </si>
  <si>
    <t xml:space="preserve"> المعتمرون الذكور حسب الشهر الذي تمت فيه العمرة والمنطقة الإدارية لعام 2016 م</t>
  </si>
  <si>
    <t>الأشهر         Months</t>
  </si>
  <si>
    <t>جدول 16-4</t>
  </si>
  <si>
    <t>Table 16-4</t>
  </si>
  <si>
    <t>Islamic affais,Hajj and Umrah</t>
  </si>
  <si>
    <t>الشؤون الإسلامية والحج والعمرة</t>
  </si>
  <si>
    <t xml:space="preserve"> Mu'tamirs Males according to the month in which it has Umrah administrative Area 2016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</si>
</sst>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2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16"/>
      <name val="Arial"/>
      <family val="2"/>
    </font>
    <font>
      <b/>
      <sz val="12"/>
      <name val="Sakkal Majalla"/>
    </font>
    <font>
      <sz val="10"/>
      <name val="Arial"/>
      <family val="2"/>
    </font>
    <font>
      <b/>
      <sz val="14"/>
      <name val="Sakkal Majalla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8"/>
      <color rgb="FF8C96A8"/>
      <name val="Frutiger LT Arabic 55 Roman"/>
    </font>
    <font>
      <sz val="8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2">
    <xf numFmtId="0" fontId="0" fillId="0" borderId="0"/>
    <xf numFmtId="0" fontId="10" fillId="0" borderId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11" fillId="2" borderId="0" xfId="1" applyFont="1" applyFill="1" applyAlignment="1">
      <alignment horizontal="center" vertical="center" shrinkToFit="1" readingOrder="2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 wrapText="1" readingOrder="2"/>
    </xf>
    <xf numFmtId="0" fontId="15" fillId="0" borderId="8" xfId="0" applyFont="1" applyBorder="1" applyAlignment="1">
      <alignment horizontal="center" vertical="center" wrapText="1" readingOrder="2"/>
    </xf>
    <xf numFmtId="0" fontId="16" fillId="3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 readingOrder="2"/>
    </xf>
    <xf numFmtId="0" fontId="15" fillId="0" borderId="8" xfId="0" applyFont="1" applyBorder="1" applyAlignment="1">
      <alignment horizontal="center" vertical="center" wrapText="1" readingOrder="2"/>
    </xf>
    <xf numFmtId="0" fontId="18" fillId="6" borderId="3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 shrinkToFit="1" readingOrder="2"/>
    </xf>
    <xf numFmtId="0" fontId="19" fillId="4" borderId="5" xfId="0" applyFont="1" applyFill="1" applyBorder="1" applyAlignment="1">
      <alignment horizontal="center" vertical="center" wrapText="1" shrinkToFit="1" readingOrder="1"/>
    </xf>
    <xf numFmtId="0" fontId="19" fillId="4" borderId="5" xfId="0" applyFont="1" applyFill="1" applyBorder="1" applyAlignment="1">
      <alignment horizontal="center" vertical="center" wrapText="1" shrinkToFit="1"/>
    </xf>
    <xf numFmtId="0" fontId="19" fillId="5" borderId="5" xfId="0" applyFont="1" applyFill="1" applyBorder="1" applyAlignment="1">
      <alignment horizontal="center" vertical="center" wrapText="1" shrinkToFit="1" readingOrder="1"/>
    </xf>
    <xf numFmtId="0" fontId="19" fillId="5" borderId="5" xfId="0" applyFont="1" applyFill="1" applyBorder="1" applyAlignment="1">
      <alignment horizontal="center" vertical="center" wrapText="1" shrinkToFit="1"/>
    </xf>
    <xf numFmtId="0" fontId="18" fillId="6" borderId="1" xfId="0" applyFont="1" applyFill="1" applyBorder="1" applyAlignment="1">
      <alignment horizontal="center" vertical="center" wrapText="1" shrinkToFit="1"/>
    </xf>
    <xf numFmtId="0" fontId="18" fillId="6" borderId="1" xfId="0" applyFont="1" applyFill="1" applyBorder="1" applyAlignment="1">
      <alignment horizontal="center" vertical="center" wrapText="1" shrinkToFit="1" readingOrder="1"/>
    </xf>
    <xf numFmtId="0" fontId="20" fillId="2" borderId="2" xfId="1" applyFont="1" applyFill="1" applyBorder="1" applyAlignment="1">
      <alignment vertical="center" shrinkToFit="1"/>
    </xf>
    <xf numFmtId="0" fontId="20" fillId="2" borderId="2" xfId="1" applyFont="1" applyFill="1" applyBorder="1" applyAlignment="1">
      <alignment vertical="center" shrinkToFit="1"/>
    </xf>
    <xf numFmtId="0" fontId="21" fillId="2" borderId="0" xfId="1" applyFont="1" applyFill="1" applyAlignment="1">
      <alignment horizontal="center" vertical="center" shrinkToFit="1" readingOrder="2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15" fillId="0" borderId="8" xfId="0" applyFont="1" applyBorder="1" applyAlignment="1">
      <alignment vertical="center" wrapText="1" readingOrder="2"/>
    </xf>
  </cellXfs>
  <cellStyles count="12">
    <cellStyle name="Comma 2" xfId="2"/>
    <cellStyle name="Hyperlink 2" xfId="3"/>
    <cellStyle name="Normal" xfId="0" builtinId="0"/>
    <cellStyle name="Normal 2" xfId="1"/>
    <cellStyle name="Normal 2 2" xfId="4"/>
    <cellStyle name="Normal 3" xfId="5"/>
    <cellStyle name="Normal 4" xfId="8"/>
    <cellStyle name="Normal 5" xfId="9"/>
    <cellStyle name="Normal 6" xfId="10"/>
    <cellStyle name="Normal 7" xfId="11"/>
    <cellStyle name="Percent 2" xfId="6"/>
    <cellStyle name="Percent 2 2" xfId="7"/>
  </cellStyles>
  <dxfs count="0"/>
  <tableStyles count="0" defaultTableStyle="TableStyleMedium2" defaultPivotStyle="PivotStyleLight16"/>
  <colors>
    <mruColors>
      <color rgb="FF9BA8C2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Q21"/>
  <sheetViews>
    <sheetView tabSelected="1" zoomScale="75" zoomScaleNormal="75" zoomScaleSheetLayoutView="70" zoomScalePageLayoutView="70" workbookViewId="0">
      <selection activeCell="I11" sqref="I11"/>
    </sheetView>
  </sheetViews>
  <sheetFormatPr defaultRowHeight="12.75"/>
  <cols>
    <col min="1" max="1" width="26.85546875" style="2" customWidth="1"/>
    <col min="2" max="2" width="17.7109375" style="2" customWidth="1"/>
    <col min="3" max="5" width="13" style="2" customWidth="1"/>
    <col min="6" max="14" width="13" style="3" customWidth="1"/>
    <col min="15" max="15" width="26.85546875" style="3" customWidth="1"/>
    <col min="16" max="16384" width="9.140625" style="3"/>
  </cols>
  <sheetData>
    <row r="1" spans="1:17" ht="20.100000000000001" customHeight="1">
      <c r="A1" s="34" t="s">
        <v>61</v>
      </c>
      <c r="B1" s="34"/>
      <c r="C1" s="34"/>
      <c r="N1" s="35" t="s">
        <v>62</v>
      </c>
      <c r="O1" s="35"/>
      <c r="P1" s="11"/>
    </row>
    <row r="2" spans="1:17" s="4" customFormat="1" ht="38.25" customHeight="1">
      <c r="A2" s="15" t="s">
        <v>63</v>
      </c>
      <c r="B2" s="15"/>
      <c r="C2" s="15"/>
      <c r="D2" s="15"/>
      <c r="E2" s="15"/>
      <c r="F2" s="15"/>
      <c r="G2" s="15"/>
      <c r="H2" s="36"/>
      <c r="I2" s="14" t="s">
        <v>57</v>
      </c>
      <c r="J2" s="14"/>
      <c r="K2" s="14"/>
      <c r="L2" s="14"/>
      <c r="M2" s="14"/>
      <c r="N2" s="14"/>
      <c r="O2" s="14"/>
    </row>
    <row r="3" spans="1:17" s="4" customFormat="1" ht="20.100000000000001" customHeight="1">
      <c r="A3" s="12" t="s">
        <v>60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 t="s">
        <v>59</v>
      </c>
    </row>
    <row r="4" spans="1:17" s="5" customFormat="1" ht="20.100000000000001" customHeight="1">
      <c r="A4" s="16" t="s">
        <v>56</v>
      </c>
      <c r="B4" s="16" t="s">
        <v>54</v>
      </c>
      <c r="C4" s="19" t="s">
        <v>58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6" t="s">
        <v>17</v>
      </c>
    </row>
    <row r="5" spans="1:17" s="6" customFormat="1" ht="20.100000000000001" customHeight="1">
      <c r="A5" s="17"/>
      <c r="B5" s="17"/>
      <c r="C5" s="22" t="s">
        <v>41</v>
      </c>
      <c r="D5" s="22" t="s">
        <v>40</v>
      </c>
      <c r="E5" s="22" t="s">
        <v>39</v>
      </c>
      <c r="F5" s="22" t="s">
        <v>38</v>
      </c>
      <c r="G5" s="22" t="s">
        <v>37</v>
      </c>
      <c r="H5" s="22" t="s">
        <v>36</v>
      </c>
      <c r="I5" s="22" t="s">
        <v>35</v>
      </c>
      <c r="J5" s="22" t="s">
        <v>34</v>
      </c>
      <c r="K5" s="22" t="s">
        <v>33</v>
      </c>
      <c r="L5" s="22" t="s">
        <v>32</v>
      </c>
      <c r="M5" s="22" t="s">
        <v>31</v>
      </c>
      <c r="N5" s="22" t="s">
        <v>30</v>
      </c>
      <c r="O5" s="17"/>
    </row>
    <row r="6" spans="1:17" s="6" customFormat="1" ht="20.100000000000001" customHeight="1">
      <c r="A6" s="18"/>
      <c r="B6" s="23" t="s">
        <v>0</v>
      </c>
      <c r="C6" s="23" t="s">
        <v>52</v>
      </c>
      <c r="D6" s="23" t="s">
        <v>53</v>
      </c>
      <c r="E6" s="23" t="s">
        <v>51</v>
      </c>
      <c r="F6" s="23" t="s">
        <v>50</v>
      </c>
      <c r="G6" s="23" t="s">
        <v>49</v>
      </c>
      <c r="H6" s="23" t="s">
        <v>48</v>
      </c>
      <c r="I6" s="23" t="s">
        <v>47</v>
      </c>
      <c r="J6" s="23" t="s">
        <v>46</v>
      </c>
      <c r="K6" s="23" t="s">
        <v>45</v>
      </c>
      <c r="L6" s="23" t="s">
        <v>44</v>
      </c>
      <c r="M6" s="23" t="s">
        <v>43</v>
      </c>
      <c r="N6" s="23" t="s">
        <v>42</v>
      </c>
      <c r="O6" s="18"/>
    </row>
    <row r="7" spans="1:17" s="7" customFormat="1" ht="20.100000000000001" customHeight="1">
      <c r="A7" s="24" t="s">
        <v>1</v>
      </c>
      <c r="B7" s="25">
        <f>SUM(C7:N7)</f>
        <v>1646227</v>
      </c>
      <c r="C7" s="25">
        <v>42623</v>
      </c>
      <c r="D7" s="25">
        <v>75110</v>
      </c>
      <c r="E7" s="25">
        <v>167387</v>
      </c>
      <c r="F7" s="25">
        <v>640017</v>
      </c>
      <c r="G7" s="25">
        <v>163197</v>
      </c>
      <c r="H7" s="25">
        <v>92977</v>
      </c>
      <c r="I7" s="25">
        <v>51641</v>
      </c>
      <c r="J7" s="25">
        <v>51765</v>
      </c>
      <c r="K7" s="25">
        <v>60684</v>
      </c>
      <c r="L7" s="25">
        <v>85253</v>
      </c>
      <c r="M7" s="25">
        <v>126217</v>
      </c>
      <c r="N7" s="25">
        <v>89356</v>
      </c>
      <c r="O7" s="26" t="s">
        <v>18</v>
      </c>
    </row>
    <row r="8" spans="1:17" s="7" customFormat="1" ht="20.100000000000001" customHeight="1">
      <c r="A8" s="27" t="s">
        <v>2</v>
      </c>
      <c r="B8" s="27">
        <f>SUM(C8:N8)</f>
        <v>5469188</v>
      </c>
      <c r="C8" s="27">
        <v>73797</v>
      </c>
      <c r="D8" s="27">
        <v>158598</v>
      </c>
      <c r="E8" s="27">
        <v>199196</v>
      </c>
      <c r="F8" s="27">
        <v>2837864</v>
      </c>
      <c r="G8" s="27">
        <v>316187</v>
      </c>
      <c r="H8" s="27">
        <v>312865</v>
      </c>
      <c r="I8" s="27">
        <v>133532</v>
      </c>
      <c r="J8" s="27">
        <v>174217</v>
      </c>
      <c r="K8" s="27">
        <v>154009</v>
      </c>
      <c r="L8" s="27">
        <v>268886</v>
      </c>
      <c r="M8" s="27">
        <v>350515</v>
      </c>
      <c r="N8" s="27">
        <v>489522</v>
      </c>
      <c r="O8" s="28" t="s">
        <v>19</v>
      </c>
    </row>
    <row r="9" spans="1:17" s="7" customFormat="1" ht="20.100000000000001" customHeight="1">
      <c r="A9" s="24" t="s">
        <v>3</v>
      </c>
      <c r="B9" s="25">
        <f t="shared" ref="B9:B19" si="0">SUM(C9:N9)</f>
        <v>646070</v>
      </c>
      <c r="C9" s="25">
        <v>17259</v>
      </c>
      <c r="D9" s="25">
        <v>20535</v>
      </c>
      <c r="E9" s="25">
        <v>39501</v>
      </c>
      <c r="F9" s="25">
        <v>376496</v>
      </c>
      <c r="G9" s="25">
        <v>32849</v>
      </c>
      <c r="H9" s="25">
        <v>28221</v>
      </c>
      <c r="I9" s="25">
        <v>11742</v>
      </c>
      <c r="J9" s="25">
        <v>7944</v>
      </c>
      <c r="K9" s="25">
        <v>17142</v>
      </c>
      <c r="L9" s="25">
        <v>13590</v>
      </c>
      <c r="M9" s="25">
        <v>35770</v>
      </c>
      <c r="N9" s="25">
        <v>45021</v>
      </c>
      <c r="O9" s="26" t="s">
        <v>4</v>
      </c>
    </row>
    <row r="10" spans="1:17" s="7" customFormat="1" ht="20.100000000000001" customHeight="1">
      <c r="A10" s="27" t="s">
        <v>5</v>
      </c>
      <c r="B10" s="27">
        <f t="shared" si="0"/>
        <v>342202</v>
      </c>
      <c r="C10" s="27">
        <v>8700</v>
      </c>
      <c r="D10" s="27">
        <v>20998</v>
      </c>
      <c r="E10" s="27">
        <v>45716</v>
      </c>
      <c r="F10" s="27">
        <v>128689</v>
      </c>
      <c r="G10" s="27">
        <v>36753</v>
      </c>
      <c r="H10" s="27">
        <v>18335</v>
      </c>
      <c r="I10" s="27">
        <v>12981</v>
      </c>
      <c r="J10" s="27">
        <v>10041</v>
      </c>
      <c r="K10" s="27">
        <v>14711</v>
      </c>
      <c r="L10" s="27">
        <v>12245</v>
      </c>
      <c r="M10" s="27">
        <v>21015</v>
      </c>
      <c r="N10" s="27">
        <v>12018</v>
      </c>
      <c r="O10" s="28" t="s">
        <v>20</v>
      </c>
      <c r="Q10" s="8"/>
    </row>
    <row r="11" spans="1:17" s="7" customFormat="1" ht="20.100000000000001" customHeight="1">
      <c r="A11" s="24" t="s">
        <v>6</v>
      </c>
      <c r="B11" s="25">
        <f t="shared" si="0"/>
        <v>730783</v>
      </c>
      <c r="C11" s="25">
        <v>33884</v>
      </c>
      <c r="D11" s="25">
        <v>31606</v>
      </c>
      <c r="E11" s="25">
        <v>52579</v>
      </c>
      <c r="F11" s="25">
        <v>245439</v>
      </c>
      <c r="G11" s="25">
        <v>65647</v>
      </c>
      <c r="H11" s="25">
        <v>108305</v>
      </c>
      <c r="I11" s="25">
        <v>15187</v>
      </c>
      <c r="J11" s="25">
        <v>28542</v>
      </c>
      <c r="K11" s="25">
        <v>30640</v>
      </c>
      <c r="L11" s="25">
        <v>36830</v>
      </c>
      <c r="M11" s="25">
        <v>34003</v>
      </c>
      <c r="N11" s="25">
        <v>48121</v>
      </c>
      <c r="O11" s="26" t="s">
        <v>21</v>
      </c>
    </row>
    <row r="12" spans="1:17" s="7" customFormat="1" ht="20.100000000000001" customHeight="1">
      <c r="A12" s="27" t="s">
        <v>7</v>
      </c>
      <c r="B12" s="27">
        <f t="shared" si="0"/>
        <v>538535</v>
      </c>
      <c r="C12" s="27">
        <v>12313</v>
      </c>
      <c r="D12" s="27">
        <v>12569</v>
      </c>
      <c r="E12" s="27">
        <v>34274</v>
      </c>
      <c r="F12" s="27">
        <v>283827</v>
      </c>
      <c r="G12" s="27">
        <v>36669</v>
      </c>
      <c r="H12" s="27">
        <v>20737</v>
      </c>
      <c r="I12" s="27">
        <v>9526</v>
      </c>
      <c r="J12" s="27">
        <v>15045</v>
      </c>
      <c r="K12" s="27">
        <v>8319</v>
      </c>
      <c r="L12" s="27">
        <v>19746</v>
      </c>
      <c r="M12" s="27">
        <v>40847</v>
      </c>
      <c r="N12" s="27">
        <v>44663</v>
      </c>
      <c r="O12" s="28" t="s">
        <v>22</v>
      </c>
    </row>
    <row r="13" spans="1:17" s="7" customFormat="1" ht="20.100000000000001" customHeight="1">
      <c r="A13" s="24" t="s">
        <v>8</v>
      </c>
      <c r="B13" s="25">
        <f t="shared" si="0"/>
        <v>140724</v>
      </c>
      <c r="C13" s="25">
        <v>3118</v>
      </c>
      <c r="D13" s="25">
        <v>4648</v>
      </c>
      <c r="E13" s="25">
        <v>7816</v>
      </c>
      <c r="F13" s="25">
        <v>77785</v>
      </c>
      <c r="G13" s="25">
        <v>9846</v>
      </c>
      <c r="H13" s="25">
        <v>4067</v>
      </c>
      <c r="I13" s="25">
        <v>3798</v>
      </c>
      <c r="J13" s="25">
        <v>6258</v>
      </c>
      <c r="K13" s="25">
        <v>3588</v>
      </c>
      <c r="L13" s="25">
        <v>5885</v>
      </c>
      <c r="M13" s="25">
        <v>8955</v>
      </c>
      <c r="N13" s="25">
        <v>4960</v>
      </c>
      <c r="O13" s="26" t="s">
        <v>23</v>
      </c>
    </row>
    <row r="14" spans="1:17" s="7" customFormat="1" ht="20.100000000000001" customHeight="1">
      <c r="A14" s="27" t="s">
        <v>9</v>
      </c>
      <c r="B14" s="27">
        <f t="shared" si="0"/>
        <v>94144</v>
      </c>
      <c r="C14" s="27">
        <v>1688</v>
      </c>
      <c r="D14" s="27">
        <v>1859</v>
      </c>
      <c r="E14" s="27">
        <v>5788</v>
      </c>
      <c r="F14" s="27">
        <v>48367</v>
      </c>
      <c r="G14" s="27">
        <v>9349</v>
      </c>
      <c r="H14" s="27">
        <v>6728</v>
      </c>
      <c r="I14" s="27">
        <v>3252</v>
      </c>
      <c r="J14" s="27">
        <v>2209</v>
      </c>
      <c r="K14" s="27">
        <v>2162</v>
      </c>
      <c r="L14" s="27">
        <v>2644</v>
      </c>
      <c r="M14" s="27">
        <v>6097</v>
      </c>
      <c r="N14" s="27">
        <v>4001</v>
      </c>
      <c r="O14" s="28" t="s">
        <v>24</v>
      </c>
    </row>
    <row r="15" spans="1:17" s="7" customFormat="1" ht="20.100000000000001" customHeight="1">
      <c r="A15" s="24" t="s">
        <v>10</v>
      </c>
      <c r="B15" s="25">
        <f t="shared" si="0"/>
        <v>39059</v>
      </c>
      <c r="C15" s="25">
        <v>679</v>
      </c>
      <c r="D15" s="25">
        <v>2445</v>
      </c>
      <c r="E15" s="25">
        <v>3451</v>
      </c>
      <c r="F15" s="25">
        <v>21451</v>
      </c>
      <c r="G15" s="25">
        <v>2412</v>
      </c>
      <c r="H15" s="25">
        <v>954</v>
      </c>
      <c r="I15" s="25">
        <v>1246</v>
      </c>
      <c r="J15" s="25">
        <v>763</v>
      </c>
      <c r="K15" s="25">
        <v>775</v>
      </c>
      <c r="L15" s="25">
        <v>980</v>
      </c>
      <c r="M15" s="25">
        <v>1787</v>
      </c>
      <c r="N15" s="25">
        <v>2116</v>
      </c>
      <c r="O15" s="26" t="s">
        <v>11</v>
      </c>
    </row>
    <row r="16" spans="1:17" s="7" customFormat="1" ht="20.100000000000001" customHeight="1">
      <c r="A16" s="27" t="s">
        <v>12</v>
      </c>
      <c r="B16" s="27">
        <f t="shared" si="0"/>
        <v>319857</v>
      </c>
      <c r="C16" s="27">
        <v>3373</v>
      </c>
      <c r="D16" s="27">
        <v>10112</v>
      </c>
      <c r="E16" s="27">
        <v>30428</v>
      </c>
      <c r="F16" s="27">
        <v>161027</v>
      </c>
      <c r="G16" s="27">
        <v>23880</v>
      </c>
      <c r="H16" s="27">
        <v>17011</v>
      </c>
      <c r="I16" s="27">
        <v>10229</v>
      </c>
      <c r="J16" s="27">
        <v>11660</v>
      </c>
      <c r="K16" s="27">
        <v>10295</v>
      </c>
      <c r="L16" s="27">
        <v>15345</v>
      </c>
      <c r="M16" s="27">
        <v>12412</v>
      </c>
      <c r="N16" s="27">
        <v>14085</v>
      </c>
      <c r="O16" s="28" t="s">
        <v>25</v>
      </c>
    </row>
    <row r="17" spans="1:15" s="7" customFormat="1" ht="20.100000000000001" customHeight="1">
      <c r="A17" s="24" t="s">
        <v>13</v>
      </c>
      <c r="B17" s="25">
        <f t="shared" si="0"/>
        <v>122623</v>
      </c>
      <c r="C17" s="25">
        <v>2939</v>
      </c>
      <c r="D17" s="25">
        <v>5628</v>
      </c>
      <c r="E17" s="25">
        <v>16183</v>
      </c>
      <c r="F17" s="25">
        <v>32909</v>
      </c>
      <c r="G17" s="25">
        <v>17011</v>
      </c>
      <c r="H17" s="25">
        <v>14738</v>
      </c>
      <c r="I17" s="25">
        <v>2545</v>
      </c>
      <c r="J17" s="25">
        <v>3439</v>
      </c>
      <c r="K17" s="25">
        <v>4372</v>
      </c>
      <c r="L17" s="25">
        <v>5893</v>
      </c>
      <c r="M17" s="25">
        <v>8270</v>
      </c>
      <c r="N17" s="25">
        <v>8696</v>
      </c>
      <c r="O17" s="26" t="s">
        <v>26</v>
      </c>
    </row>
    <row r="18" spans="1:15" s="7" customFormat="1" ht="20.100000000000001" customHeight="1">
      <c r="A18" s="27" t="s">
        <v>14</v>
      </c>
      <c r="B18" s="27">
        <f t="shared" si="0"/>
        <v>141252</v>
      </c>
      <c r="C18" s="27">
        <v>4228</v>
      </c>
      <c r="D18" s="27">
        <v>2040</v>
      </c>
      <c r="E18" s="27">
        <v>4525</v>
      </c>
      <c r="F18" s="27">
        <v>79885</v>
      </c>
      <c r="G18" s="27">
        <v>10470</v>
      </c>
      <c r="H18" s="27">
        <v>6590</v>
      </c>
      <c r="I18" s="27">
        <v>3549</v>
      </c>
      <c r="J18" s="27">
        <v>4621</v>
      </c>
      <c r="K18" s="27">
        <v>5464</v>
      </c>
      <c r="L18" s="27">
        <v>6556</v>
      </c>
      <c r="M18" s="27">
        <v>5635</v>
      </c>
      <c r="N18" s="27">
        <v>7689</v>
      </c>
      <c r="O18" s="28" t="s">
        <v>27</v>
      </c>
    </row>
    <row r="19" spans="1:15" s="7" customFormat="1" ht="20.100000000000001" customHeight="1">
      <c r="A19" s="24" t="s">
        <v>15</v>
      </c>
      <c r="B19" s="25">
        <f t="shared" si="0"/>
        <v>91781</v>
      </c>
      <c r="C19" s="25">
        <v>2522</v>
      </c>
      <c r="D19" s="25">
        <v>2203</v>
      </c>
      <c r="E19" s="25">
        <v>4275</v>
      </c>
      <c r="F19" s="25">
        <v>56186</v>
      </c>
      <c r="G19" s="25">
        <v>6201</v>
      </c>
      <c r="H19" s="25">
        <v>2801</v>
      </c>
      <c r="I19" s="25">
        <v>2756</v>
      </c>
      <c r="J19" s="25">
        <v>2221</v>
      </c>
      <c r="K19" s="25">
        <v>1852</v>
      </c>
      <c r="L19" s="25">
        <v>3370</v>
      </c>
      <c r="M19" s="25">
        <v>4223</v>
      </c>
      <c r="N19" s="25">
        <v>3171</v>
      </c>
      <c r="O19" s="26" t="s">
        <v>28</v>
      </c>
    </row>
    <row r="20" spans="1:15" s="7" customFormat="1" ht="20.100000000000001" customHeight="1">
      <c r="A20" s="29" t="s">
        <v>0</v>
      </c>
      <c r="B20" s="30">
        <f t="shared" ref="B20:M20" si="1">SUM(B7:B19)</f>
        <v>10322445</v>
      </c>
      <c r="C20" s="30">
        <f t="shared" si="1"/>
        <v>207123</v>
      </c>
      <c r="D20" s="30">
        <f t="shared" si="1"/>
        <v>348351</v>
      </c>
      <c r="E20" s="30">
        <f t="shared" si="1"/>
        <v>611119</v>
      </c>
      <c r="F20" s="30">
        <f t="shared" si="1"/>
        <v>4989942</v>
      </c>
      <c r="G20" s="30">
        <f t="shared" si="1"/>
        <v>730471</v>
      </c>
      <c r="H20" s="30">
        <f t="shared" si="1"/>
        <v>634329</v>
      </c>
      <c r="I20" s="30">
        <f t="shared" si="1"/>
        <v>261984</v>
      </c>
      <c r="J20" s="30">
        <f t="shared" si="1"/>
        <v>318725</v>
      </c>
      <c r="K20" s="30">
        <f t="shared" si="1"/>
        <v>314013</v>
      </c>
      <c r="L20" s="30">
        <f t="shared" si="1"/>
        <v>477223</v>
      </c>
      <c r="M20" s="30">
        <f t="shared" si="1"/>
        <v>655746</v>
      </c>
      <c r="N20" s="30">
        <f>SUM(N7:N19)</f>
        <v>773419</v>
      </c>
      <c r="O20" s="29" t="s">
        <v>29</v>
      </c>
    </row>
    <row r="21" spans="1:15" s="1" customFormat="1" ht="20.100000000000001" customHeight="1">
      <c r="A21" s="31" t="s">
        <v>55</v>
      </c>
      <c r="B21" s="31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1" t="s">
        <v>16</v>
      </c>
      <c r="N21" s="31"/>
      <c r="O21" s="31"/>
    </row>
  </sheetData>
  <protectedRanges>
    <protectedRange sqref="A7:A19" name="نطاق1_2"/>
    <protectedRange sqref="A4:A6" name="نطاق1_4"/>
    <protectedRange sqref="A3" name="نطاق1_6"/>
    <protectedRange sqref="O3" name="نطاق1_8"/>
  </protectedRanges>
  <mergeCells count="10">
    <mergeCell ref="A1:C1"/>
    <mergeCell ref="N1:O1"/>
    <mergeCell ref="A21:C21"/>
    <mergeCell ref="M21:O21"/>
    <mergeCell ref="B4:B5"/>
    <mergeCell ref="A4:A6"/>
    <mergeCell ref="C4:N4"/>
    <mergeCell ref="O4:O6"/>
    <mergeCell ref="I2:O2"/>
    <mergeCell ref="A2:G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2017-02-23T06:43:49Z</cp:lastPrinted>
  <dcterms:created xsi:type="dcterms:W3CDTF">2016-11-30T06:52:29Z</dcterms:created>
  <dcterms:modified xsi:type="dcterms:W3CDTF">2018-04-03T12:29:12Z</dcterms:modified>
</cp:coreProperties>
</file>