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New folder\2013\ناجي\"/>
    </mc:Choice>
  </mc:AlternateContent>
  <bookViews>
    <workbookView xWindow="0" yWindow="0" windowWidth="20730" windowHeight="9765"/>
  </bookViews>
  <sheets>
    <sheet name="ورقة1" sheetId="1" r:id="rId1"/>
    <sheet name="ورقة2" sheetId="2" r:id="rId2"/>
    <sheet name="ورقة3" sheetId="3" r:id="rId3"/>
  </sheets>
  <definedNames>
    <definedName name="_xlnm.Print_Area" localSheetId="0">ورقة1!$A$1:$M$16</definedName>
  </definedNames>
  <calcPr calcId="152511"/>
</workbook>
</file>

<file path=xl/calcChain.xml><?xml version="1.0" encoding="utf-8"?>
<calcChain xmlns="http://schemas.openxmlformats.org/spreadsheetml/2006/main">
  <c r="L7" i="1" l="1"/>
  <c r="L8" i="1"/>
  <c r="L15" i="1" s="1"/>
  <c r="L9" i="1"/>
  <c r="L10" i="1"/>
  <c r="L11" i="1"/>
  <c r="L12" i="1"/>
  <c r="L13" i="1"/>
  <c r="L14" i="1"/>
  <c r="L6" i="1"/>
  <c r="C15" i="1"/>
  <c r="D15" i="1"/>
  <c r="E15" i="1"/>
  <c r="F15" i="1"/>
  <c r="G15" i="1"/>
  <c r="H15" i="1"/>
  <c r="I15" i="1"/>
  <c r="J15" i="1"/>
  <c r="K15" i="1"/>
  <c r="B15" i="1"/>
</calcChain>
</file>

<file path=xl/sharedStrings.xml><?xml version="1.0" encoding="utf-8"?>
<sst xmlns="http://schemas.openxmlformats.org/spreadsheetml/2006/main" count="32" uniqueCount="32">
  <si>
    <t>Total</t>
  </si>
  <si>
    <t xml:space="preserve">التجارة (الداخلية والخارجية)
</t>
  </si>
  <si>
    <t xml:space="preserve">Trade (Internal &amp; External) </t>
  </si>
  <si>
    <t>النشاط</t>
  </si>
  <si>
    <t>2004 حتى</t>
  </si>
  <si>
    <t>الإجمالي  Total</t>
  </si>
  <si>
    <t>Activity</t>
  </si>
  <si>
    <t>الزرعة والصيد والغابات</t>
  </si>
  <si>
    <t>Agriculture, Hunting, and forest</t>
  </si>
  <si>
    <t>بترول ومناجم وفحم</t>
  </si>
  <si>
    <t>Petroleum, mine and coal</t>
  </si>
  <si>
    <t>الصنـــــــــــــاعة</t>
  </si>
  <si>
    <t>Industry</t>
  </si>
  <si>
    <t>توليد كهرباء واستخراج مياه</t>
  </si>
  <si>
    <t>Electriaity generating and water extraction</t>
  </si>
  <si>
    <t>التشيد والبناء "المقاولات"</t>
  </si>
  <si>
    <t>Building and Constrction "Contractors"</t>
  </si>
  <si>
    <t>تجارة الجملة والتجزئة</t>
  </si>
  <si>
    <t>Whole sale and Retoil Trading</t>
  </si>
  <si>
    <t>خدمات المال والأعمال</t>
  </si>
  <si>
    <t>Business and Monetary services</t>
  </si>
  <si>
    <t>النقل والتخزين والتبريد</t>
  </si>
  <si>
    <t>Transportation, Storage and Cooling</t>
  </si>
  <si>
    <t>خدمات اجتماعية وشخصية</t>
  </si>
  <si>
    <t>Personal and Social services</t>
  </si>
  <si>
    <t>الإجمالي</t>
  </si>
  <si>
    <t>جدول 14 - 14</t>
  </si>
  <si>
    <t>Table 14 -14</t>
  </si>
  <si>
    <t>تطور الأنشطة الاقتصادية بمدن المملكة للسجلات القائمة حتى تاريخ 31/12/2013م</t>
  </si>
  <si>
    <t>Economic Activities development in the Kingdom's Cities For Existing Registers Until 31/12/2013 A.D</t>
  </si>
  <si>
    <t>المصدر : وزارة التجارة والصناعة</t>
  </si>
  <si>
    <t>Source : Ministry of Commerce and Industry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</si>
</sst>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0"/>
      <name val="Arial (Arabic)"/>
      <charset val="178"/>
    </font>
    <font>
      <sz val="11"/>
      <color theme="1"/>
      <name val="Calibri"/>
      <family val="2"/>
      <charset val="178"/>
      <scheme val="minor"/>
    </font>
    <font>
      <sz val="10"/>
      <color indexed="8"/>
      <name val="Arial"/>
      <family val="2"/>
    </font>
    <font>
      <sz val="10"/>
      <name val="Frutiger LT Arabic 55 Roman"/>
    </font>
    <font>
      <sz val="8"/>
      <name val="Frutiger LT Arabic 55 Roman"/>
    </font>
    <font>
      <sz val="10"/>
      <color indexed="8"/>
      <name val="Frutiger LT Arabic 55 Roman"/>
    </font>
    <font>
      <b/>
      <sz val="10"/>
      <name val="Frutiger LT Arabic 55 Roman"/>
    </font>
    <font>
      <sz val="7"/>
      <color indexed="16"/>
      <name val="Frutiger LT Arabic 55 Roman"/>
    </font>
    <font>
      <sz val="11"/>
      <name val="Frutiger LT Arabic 45 Light"/>
    </font>
    <font>
      <sz val="9"/>
      <name val="Frutiger LT Arabic 55 Roman"/>
    </font>
    <font>
      <sz val="9"/>
      <color indexed="16"/>
      <name val="Frutiger LT Arabic 55 Roman"/>
    </font>
    <font>
      <sz val="10"/>
      <color theme="0"/>
      <name val="Frutiger LT Arabic 55 Roman"/>
    </font>
    <font>
      <sz val="9"/>
      <color rgb="FF31849B"/>
      <name val="Frutiger LT Arabic 55 Roman"/>
    </font>
    <font>
      <b/>
      <sz val="18"/>
      <color theme="3"/>
      <name val="Cambria"/>
      <family val="2"/>
      <charset val="178"/>
      <scheme val="major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65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sz val="10"/>
      <color rgb="FF8C96A7"/>
      <name val="Frutiger LT Arabic 55 Roman"/>
    </font>
    <font>
      <sz val="10"/>
      <color rgb="FF9BA8C2"/>
      <name val="Frutiger LT Arabic 55 Roman"/>
    </font>
    <font>
      <sz val="15"/>
      <color rgb="FF474D9B"/>
      <name val="Frutiger LT Arabic 55 Roman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/>
      <bottom/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/>
      <diagonal/>
    </border>
    <border>
      <left style="thin">
        <color theme="0"/>
      </left>
      <right style="medium">
        <color theme="0"/>
      </right>
      <top style="medium">
        <color theme="0"/>
      </top>
      <bottom/>
      <diagonal/>
    </border>
  </borders>
  <cellStyleXfs count="44">
    <xf numFmtId="0" fontId="0" fillId="0" borderId="0"/>
    <xf numFmtId="0" fontId="2" fillId="0" borderId="0"/>
    <xf numFmtId="0" fontId="13" fillId="0" borderId="0" applyNumberFormat="0" applyFill="0" applyBorder="0" applyAlignment="0" applyProtection="0"/>
    <xf numFmtId="0" fontId="14" fillId="0" borderId="12" applyNumberFormat="0" applyFill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6" fillId="0" borderId="0" applyNumberFormat="0" applyFill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8" borderId="0" applyNumberFormat="0" applyBorder="0" applyAlignment="0" applyProtection="0"/>
    <xf numFmtId="0" fontId="20" fillId="9" borderId="15" applyNumberFormat="0" applyAlignment="0" applyProtection="0"/>
    <xf numFmtId="0" fontId="21" fillId="10" borderId="16" applyNumberFormat="0" applyAlignment="0" applyProtection="0"/>
    <xf numFmtId="0" fontId="22" fillId="10" borderId="15" applyNumberFormat="0" applyAlignment="0" applyProtection="0"/>
    <xf numFmtId="0" fontId="23" fillId="0" borderId="17" applyNumberFormat="0" applyFill="0" applyAlignment="0" applyProtection="0"/>
    <xf numFmtId="0" fontId="24" fillId="11" borderId="18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20" applyNumberFormat="0" applyFill="0" applyAlignment="0" applyProtection="0"/>
    <xf numFmtId="0" fontId="2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8" fillId="36" borderId="0" applyNumberFormat="0" applyBorder="0" applyAlignment="0" applyProtection="0"/>
    <xf numFmtId="0" fontId="1" fillId="0" borderId="0"/>
    <xf numFmtId="0" fontId="1" fillId="12" borderId="19" applyNumberFormat="0" applyFont="0" applyAlignment="0" applyProtection="0"/>
  </cellStyleXfs>
  <cellXfs count="3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/>
    <xf numFmtId="0" fontId="5" fillId="2" borderId="0" xfId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1" applyFont="1" applyFill="1" applyBorder="1" applyAlignment="1">
      <alignment horizontal="right" wrapText="1"/>
    </xf>
    <xf numFmtId="1" fontId="11" fillId="3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1" fillId="3" borderId="1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right" vertical="center"/>
    </xf>
    <xf numFmtId="0" fontId="29" fillId="0" borderId="0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center" vertical="center"/>
    </xf>
    <xf numFmtId="1" fontId="3" fillId="4" borderId="4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1" fontId="3" fillId="5" borderId="5" xfId="0" applyNumberFormat="1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right" vertical="center" readingOrder="2"/>
    </xf>
    <xf numFmtId="0" fontId="30" fillId="0" borderId="11" xfId="0" applyFont="1" applyFill="1" applyBorder="1" applyAlignment="1">
      <alignment horizontal="right" vertical="center"/>
    </xf>
    <xf numFmtId="0" fontId="12" fillId="0" borderId="0" xfId="0" applyFont="1" applyBorder="1" applyAlignment="1">
      <alignment horizontal="center" readingOrder="2"/>
    </xf>
    <xf numFmtId="0" fontId="12" fillId="0" borderId="0" xfId="0" applyFont="1" applyAlignment="1">
      <alignment horizontal="left" vertical="center" wrapText="1" readingOrder="1"/>
    </xf>
    <xf numFmtId="0" fontId="30" fillId="0" borderId="0" xfId="0" applyFont="1" applyBorder="1"/>
    <xf numFmtId="0" fontId="31" fillId="0" borderId="0" xfId="0" applyFont="1" applyFill="1" applyBorder="1" applyAlignment="1">
      <alignment horizontal="center" vertic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2"/>
    <cellStyle name="Normal_ورقة1" xfId="1"/>
    <cellStyle name="Note 2" xfId="43"/>
    <cellStyle name="Output" xfId="11" builtinId="21" customBuiltin="1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38100</xdr:rowOff>
    </xdr:from>
    <xdr:to>
      <xdr:col>1</xdr:col>
      <xdr:colOff>714375</xdr:colOff>
      <xdr:row>2</xdr:row>
      <xdr:rowOff>247648</xdr:rowOff>
    </xdr:to>
    <xdr:pic>
      <xdr:nvPicPr>
        <xdr:cNvPr id="1026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791175" y="285750"/>
          <a:ext cx="1895475" cy="590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rightToLeft="1" tabSelected="1" zoomScaleNormal="100" zoomScaleSheetLayoutView="140" workbookViewId="0">
      <selection activeCell="J18" sqref="J18"/>
    </sheetView>
  </sheetViews>
  <sheetFormatPr defaultRowHeight="12.75"/>
  <cols>
    <col min="1" max="1" width="18.85546875" style="3" customWidth="1"/>
    <col min="2" max="2" width="11.5703125" style="3" customWidth="1"/>
    <col min="3" max="12" width="10.7109375" style="3" customWidth="1"/>
    <col min="13" max="13" width="42.7109375" style="3" customWidth="1"/>
    <col min="14" max="16384" width="9.140625" style="3"/>
  </cols>
  <sheetData>
    <row r="1" spans="1:16" s="14" customFormat="1" ht="20.100000000000001" customHeight="1">
      <c r="A1" s="28" t="s">
        <v>1</v>
      </c>
      <c r="B1" s="28"/>
      <c r="C1" s="13"/>
      <c r="D1" s="13"/>
      <c r="E1" s="31" t="s">
        <v>2</v>
      </c>
      <c r="F1" s="31"/>
      <c r="G1" s="31"/>
      <c r="H1" s="31"/>
      <c r="I1" s="31"/>
      <c r="J1" s="31"/>
      <c r="K1" s="31"/>
      <c r="L1" s="31"/>
      <c r="M1" s="31"/>
    </row>
    <row r="2" spans="1:16" s="14" customFormat="1" ht="30" customHeight="1">
      <c r="A2" s="30"/>
      <c r="B2" s="30"/>
      <c r="C2" s="33" t="s">
        <v>28</v>
      </c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6" s="10" customFormat="1" ht="30" customHeight="1">
      <c r="A3" s="30"/>
      <c r="B3" s="30"/>
      <c r="C3" s="33" t="s">
        <v>29</v>
      </c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6" s="1" customFormat="1" ht="20.100000000000001" customHeight="1" thickBot="1">
      <c r="A4" s="16" t="s">
        <v>26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17" t="s">
        <v>27</v>
      </c>
    </row>
    <row r="5" spans="1:16" s="2" customFormat="1" ht="24.95" customHeight="1">
      <c r="A5" s="27" t="s">
        <v>3</v>
      </c>
      <c r="B5" s="15" t="s">
        <v>4</v>
      </c>
      <c r="C5" s="15">
        <v>2005</v>
      </c>
      <c r="D5" s="15">
        <v>2006</v>
      </c>
      <c r="E5" s="15">
        <v>2007</v>
      </c>
      <c r="F5" s="15">
        <v>2008</v>
      </c>
      <c r="G5" s="15">
        <v>2009</v>
      </c>
      <c r="H5" s="15">
        <v>2010</v>
      </c>
      <c r="I5" s="15">
        <v>2011</v>
      </c>
      <c r="J5" s="15">
        <v>2012</v>
      </c>
      <c r="K5" s="15">
        <v>2013</v>
      </c>
      <c r="L5" s="15" t="s">
        <v>5</v>
      </c>
      <c r="M5" s="26" t="s">
        <v>6</v>
      </c>
    </row>
    <row r="6" spans="1:16" ht="24.95" customHeight="1">
      <c r="A6" s="18" t="s">
        <v>7</v>
      </c>
      <c r="B6" s="19">
        <v>1490</v>
      </c>
      <c r="C6" s="19">
        <v>68</v>
      </c>
      <c r="D6" s="19">
        <v>1</v>
      </c>
      <c r="E6" s="19">
        <v>0</v>
      </c>
      <c r="F6" s="19">
        <v>749</v>
      </c>
      <c r="G6" s="19">
        <v>817</v>
      </c>
      <c r="H6" s="19">
        <v>874</v>
      </c>
      <c r="I6" s="19">
        <v>921</v>
      </c>
      <c r="J6" s="19">
        <v>1898</v>
      </c>
      <c r="K6" s="19">
        <v>1737</v>
      </c>
      <c r="L6" s="19">
        <f>SUM(B6:K6)</f>
        <v>8555</v>
      </c>
      <c r="M6" s="20" t="s">
        <v>8</v>
      </c>
      <c r="O6" s="4"/>
      <c r="P6" s="5"/>
    </row>
    <row r="7" spans="1:16" ht="24.95" customHeight="1">
      <c r="A7" s="21" t="s">
        <v>9</v>
      </c>
      <c r="B7" s="22">
        <v>1516</v>
      </c>
      <c r="C7" s="22">
        <v>127</v>
      </c>
      <c r="D7" s="22">
        <v>3</v>
      </c>
      <c r="E7" s="22">
        <v>0</v>
      </c>
      <c r="F7" s="22">
        <v>551</v>
      </c>
      <c r="G7" s="22">
        <v>546</v>
      </c>
      <c r="H7" s="22">
        <v>662</v>
      </c>
      <c r="I7" s="22">
        <v>842</v>
      </c>
      <c r="J7" s="22">
        <v>894</v>
      </c>
      <c r="K7" s="22">
        <v>1345</v>
      </c>
      <c r="L7" s="22">
        <f t="shared" ref="L7:L14" si="0">SUM(B7:K7)</f>
        <v>6486</v>
      </c>
      <c r="M7" s="23" t="s">
        <v>10</v>
      </c>
      <c r="O7" s="6"/>
    </row>
    <row r="8" spans="1:16" ht="24.95" customHeight="1">
      <c r="A8" s="24" t="s">
        <v>11</v>
      </c>
      <c r="B8" s="19">
        <v>8848</v>
      </c>
      <c r="C8" s="19">
        <v>846</v>
      </c>
      <c r="D8" s="19">
        <v>29</v>
      </c>
      <c r="E8" s="19">
        <v>0</v>
      </c>
      <c r="F8" s="19">
        <v>2081</v>
      </c>
      <c r="G8" s="19">
        <v>1598</v>
      </c>
      <c r="H8" s="19">
        <v>2229</v>
      </c>
      <c r="I8" s="19">
        <v>2649</v>
      </c>
      <c r="J8" s="19">
        <v>3884</v>
      </c>
      <c r="K8" s="19">
        <v>3523</v>
      </c>
      <c r="L8" s="19">
        <f t="shared" si="0"/>
        <v>25687</v>
      </c>
      <c r="M8" s="25" t="s">
        <v>12</v>
      </c>
      <c r="O8" s="6"/>
    </row>
    <row r="9" spans="1:16" ht="24.95" customHeight="1">
      <c r="A9" s="21" t="s">
        <v>13</v>
      </c>
      <c r="B9" s="22">
        <v>370</v>
      </c>
      <c r="C9" s="22">
        <v>41</v>
      </c>
      <c r="D9" s="22">
        <v>0</v>
      </c>
      <c r="E9" s="22">
        <v>1</v>
      </c>
      <c r="F9" s="22">
        <v>3961</v>
      </c>
      <c r="G9" s="22">
        <v>5279</v>
      </c>
      <c r="H9" s="22">
        <v>7051</v>
      </c>
      <c r="I9" s="22">
        <v>7586</v>
      </c>
      <c r="J9" s="22">
        <v>9107</v>
      </c>
      <c r="K9" s="22">
        <v>9977</v>
      </c>
      <c r="L9" s="22">
        <f t="shared" si="0"/>
        <v>43373</v>
      </c>
      <c r="M9" s="23" t="s">
        <v>14</v>
      </c>
      <c r="O9" s="6"/>
    </row>
    <row r="10" spans="1:16" ht="24.95" customHeight="1">
      <c r="A10" s="24" t="s">
        <v>15</v>
      </c>
      <c r="B10" s="19">
        <v>169091</v>
      </c>
      <c r="C10" s="19">
        <v>8069</v>
      </c>
      <c r="D10" s="19">
        <v>258</v>
      </c>
      <c r="E10" s="19">
        <v>18</v>
      </c>
      <c r="F10" s="19">
        <v>32044</v>
      </c>
      <c r="G10" s="19">
        <v>30984</v>
      </c>
      <c r="H10" s="19">
        <v>35024</v>
      </c>
      <c r="I10" s="19">
        <v>40155</v>
      </c>
      <c r="J10" s="19">
        <v>59007</v>
      </c>
      <c r="K10" s="19">
        <v>51837</v>
      </c>
      <c r="L10" s="19">
        <f t="shared" si="0"/>
        <v>426487</v>
      </c>
      <c r="M10" s="25" t="s">
        <v>16</v>
      </c>
      <c r="O10" s="6"/>
    </row>
    <row r="11" spans="1:16" ht="24.95" customHeight="1">
      <c r="A11" s="21" t="s">
        <v>17</v>
      </c>
      <c r="B11" s="22">
        <v>334214</v>
      </c>
      <c r="C11" s="22">
        <v>18680</v>
      </c>
      <c r="D11" s="22">
        <v>37167</v>
      </c>
      <c r="E11" s="22">
        <v>62442</v>
      </c>
      <c r="F11" s="22">
        <v>20376</v>
      </c>
      <c r="G11" s="22">
        <v>20261</v>
      </c>
      <c r="H11" s="22">
        <v>23832</v>
      </c>
      <c r="I11" s="22">
        <v>26615</v>
      </c>
      <c r="J11" s="22">
        <v>33219</v>
      </c>
      <c r="K11" s="22">
        <v>44677</v>
      </c>
      <c r="L11" s="22">
        <f t="shared" si="0"/>
        <v>621483</v>
      </c>
      <c r="M11" s="23" t="s">
        <v>18</v>
      </c>
      <c r="O11" s="6"/>
    </row>
    <row r="12" spans="1:16" ht="24.95" customHeight="1">
      <c r="A12" s="24" t="s">
        <v>19</v>
      </c>
      <c r="B12" s="19">
        <v>2274</v>
      </c>
      <c r="C12" s="19">
        <v>240</v>
      </c>
      <c r="D12" s="19">
        <v>1</v>
      </c>
      <c r="E12" s="19">
        <v>0</v>
      </c>
      <c r="F12" s="19">
        <v>94</v>
      </c>
      <c r="G12" s="19">
        <v>68</v>
      </c>
      <c r="H12" s="19">
        <v>161</v>
      </c>
      <c r="I12" s="19">
        <v>168</v>
      </c>
      <c r="J12" s="19">
        <v>180</v>
      </c>
      <c r="K12" s="19">
        <v>152</v>
      </c>
      <c r="L12" s="19">
        <f t="shared" si="0"/>
        <v>3338</v>
      </c>
      <c r="M12" s="25" t="s">
        <v>20</v>
      </c>
      <c r="O12" s="6"/>
    </row>
    <row r="13" spans="1:16" ht="24.95" customHeight="1">
      <c r="A13" s="21" t="s">
        <v>21</v>
      </c>
      <c r="B13" s="22">
        <v>45260</v>
      </c>
      <c r="C13" s="22">
        <v>3948</v>
      </c>
      <c r="D13" s="22">
        <v>168</v>
      </c>
      <c r="E13" s="22">
        <v>2</v>
      </c>
      <c r="F13" s="22">
        <v>1494</v>
      </c>
      <c r="G13" s="22">
        <v>1752</v>
      </c>
      <c r="H13" s="22">
        <v>2076</v>
      </c>
      <c r="I13" s="22">
        <v>2695</v>
      </c>
      <c r="J13" s="22">
        <v>3630</v>
      </c>
      <c r="K13" s="22">
        <v>4639</v>
      </c>
      <c r="L13" s="22">
        <f t="shared" si="0"/>
        <v>65664</v>
      </c>
      <c r="M13" s="23" t="s">
        <v>22</v>
      </c>
      <c r="O13" s="6"/>
    </row>
    <row r="14" spans="1:16" ht="24.95" customHeight="1">
      <c r="A14" s="24" t="s">
        <v>23</v>
      </c>
      <c r="B14" s="19">
        <v>66</v>
      </c>
      <c r="C14" s="19">
        <v>0</v>
      </c>
      <c r="D14" s="19">
        <v>0</v>
      </c>
      <c r="E14" s="19">
        <v>0</v>
      </c>
      <c r="F14" s="19">
        <v>7062</v>
      </c>
      <c r="G14" s="19">
        <v>7616</v>
      </c>
      <c r="H14" s="19">
        <v>9355</v>
      </c>
      <c r="I14" s="19">
        <v>10355</v>
      </c>
      <c r="J14" s="19">
        <v>11769</v>
      </c>
      <c r="K14" s="19">
        <v>13547</v>
      </c>
      <c r="L14" s="19">
        <f t="shared" si="0"/>
        <v>59770</v>
      </c>
      <c r="M14" s="25" t="s">
        <v>24</v>
      </c>
      <c r="O14" s="6"/>
    </row>
    <row r="15" spans="1:16" s="8" customFormat="1" ht="24.95" customHeight="1" thickBot="1">
      <c r="A15" s="11" t="s">
        <v>25</v>
      </c>
      <c r="B15" s="7">
        <f>SUM(B6:B14)</f>
        <v>563129</v>
      </c>
      <c r="C15" s="7">
        <f t="shared" ref="C15:L15" si="1">SUM(C6:C14)</f>
        <v>32019</v>
      </c>
      <c r="D15" s="7">
        <f t="shared" si="1"/>
        <v>37627</v>
      </c>
      <c r="E15" s="7">
        <f t="shared" si="1"/>
        <v>62463</v>
      </c>
      <c r="F15" s="7">
        <f t="shared" si="1"/>
        <v>68412</v>
      </c>
      <c r="G15" s="7">
        <f t="shared" si="1"/>
        <v>68921</v>
      </c>
      <c r="H15" s="7">
        <f t="shared" si="1"/>
        <v>81264</v>
      </c>
      <c r="I15" s="7">
        <f t="shared" si="1"/>
        <v>91986</v>
      </c>
      <c r="J15" s="7">
        <f t="shared" si="1"/>
        <v>123588</v>
      </c>
      <c r="K15" s="7">
        <f t="shared" si="1"/>
        <v>131434</v>
      </c>
      <c r="L15" s="7">
        <f t="shared" si="1"/>
        <v>1260843</v>
      </c>
      <c r="M15" s="12" t="s">
        <v>0</v>
      </c>
      <c r="O15" s="6"/>
    </row>
    <row r="16" spans="1:16" s="9" customFormat="1" ht="20.100000000000001" customHeight="1">
      <c r="A16" s="29" t="s">
        <v>30</v>
      </c>
      <c r="B16" s="29"/>
      <c r="C16" s="3"/>
      <c r="D16" s="3"/>
      <c r="E16" s="3"/>
      <c r="F16" s="32" t="s">
        <v>31</v>
      </c>
      <c r="G16" s="32"/>
      <c r="H16" s="32"/>
      <c r="I16" s="32"/>
      <c r="J16" s="32"/>
      <c r="K16" s="32"/>
      <c r="L16" s="32"/>
      <c r="M16" s="32"/>
    </row>
  </sheetData>
  <mergeCells count="7">
    <mergeCell ref="A1:B1"/>
    <mergeCell ref="A16:B16"/>
    <mergeCell ref="C2:M2"/>
    <mergeCell ref="C3:M3"/>
    <mergeCell ref="A2:B3"/>
    <mergeCell ref="E1:M1"/>
    <mergeCell ref="F16:M16"/>
  </mergeCells>
  <phoneticPr fontId="0" type="noConversion"/>
  <printOptions horizontalCentered="1"/>
  <pageMargins left="0.78740157480314965" right="0.78740157480314965" top="0.78740157480314965" bottom="0.78740157480314965" header="0.78740157480314965" footer="0.59055118110236227"/>
  <pageSetup paperSize="9" orientation="portrait" horizontalDpi="300" verticalDpi="300" r:id="rId1"/>
  <headerFooter alignWithMargins="0">
    <oddFooter>&amp;C&amp;12 14 - 13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2.75"/>
  <sheetData/>
  <phoneticPr fontId="0" type="noConversion"/>
  <pageMargins left="0.75" right="0.75" top="1" bottom="1" header="0.5" footer="0.5"/>
  <pageSetup paperSize="9" orientation="portrait" horizontalDpi="2540" verticalDpi="254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ورقة1</vt:lpstr>
      <vt:lpstr>ورقة2</vt:lpstr>
      <vt:lpstr>ورقة3</vt:lpstr>
      <vt:lpstr>ورقة1!Print_Area</vt:lpstr>
    </vt:vector>
  </TitlesOfParts>
  <Company>المركز الوطني للحاسب الآلي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هاني بن عمر العمري</dc:creator>
  <cp:lastModifiedBy>sa3d alzahrani</cp:lastModifiedBy>
  <cp:lastPrinted>2016-03-22T07:33:09Z</cp:lastPrinted>
  <dcterms:created xsi:type="dcterms:W3CDTF">2000-09-12T08:30:30Z</dcterms:created>
  <dcterms:modified xsi:type="dcterms:W3CDTF">2016-11-27T09:37:45Z</dcterms:modified>
</cp:coreProperties>
</file>