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al\Desktop\الملفات المراد تعديلها\13\"/>
    </mc:Choice>
  </mc:AlternateContent>
  <bookViews>
    <workbookView xWindow="0" yWindow="0" windowWidth="23040" windowHeight="852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ورقة1!$A$1:$L$23</definedName>
  </definedNames>
  <calcPr calcId="171027"/>
</workbook>
</file>

<file path=xl/calcChain.xml><?xml version="1.0" encoding="utf-8"?>
<calcChain xmlns="http://schemas.openxmlformats.org/spreadsheetml/2006/main">
  <c r="J9" i="1" l="1"/>
  <c r="J21" i="1"/>
  <c r="B21" i="1" l="1"/>
  <c r="C21" i="1"/>
  <c r="D21" i="1"/>
  <c r="E21" i="1"/>
  <c r="F21" i="1"/>
  <c r="G21" i="1"/>
  <c r="H21" i="1"/>
  <c r="I21" i="1"/>
  <c r="B9" i="1"/>
  <c r="C9" i="1"/>
  <c r="D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<sst xmlns="http://schemas.openxmlformats.org/spreadsheetml/2006/main" count="68" uniqueCount="34">
  <si>
    <t>الإجمالي</t>
  </si>
  <si>
    <t>Total</t>
  </si>
  <si>
    <t>أخرى</t>
  </si>
  <si>
    <t>برسيم</t>
  </si>
  <si>
    <t>تمور</t>
  </si>
  <si>
    <t>موالح</t>
  </si>
  <si>
    <t>عنب</t>
  </si>
  <si>
    <t xml:space="preserve"> جدول 13-  7</t>
  </si>
  <si>
    <t>Table 13 - 7</t>
  </si>
  <si>
    <t xml:space="preserve"> جدول 13-  8</t>
  </si>
  <si>
    <t>Table 13 - 8</t>
  </si>
  <si>
    <t>Clover</t>
  </si>
  <si>
    <t>Other</t>
  </si>
  <si>
    <t>Dates</t>
  </si>
  <si>
    <t>Citrus</t>
  </si>
  <si>
    <t>Grapes</t>
  </si>
  <si>
    <t>Crop</t>
  </si>
  <si>
    <t>المحصول</t>
  </si>
  <si>
    <t>2014*</t>
  </si>
  <si>
    <t>ــ</t>
  </si>
  <si>
    <t>Source : Ministry of Agriculture.</t>
  </si>
  <si>
    <t>الإنتاج Production</t>
  </si>
  <si>
    <t>*Agricultural year from March 2014 to February 2015 according to 2015 agricultural census</t>
  </si>
  <si>
    <t xml:space="preserve">  المصدر : وزارة الزراعة </t>
  </si>
  <si>
    <t>الزراعة والصيد</t>
  </si>
  <si>
    <t>Agriculture &amp; Fishing</t>
  </si>
  <si>
    <t xml:space="preserve">المساحة 
 Area
 </t>
  </si>
  <si>
    <t xml:space="preserve">
المساحة 
 Area
 </t>
  </si>
  <si>
    <t xml:space="preserve">  * السنة الزراعية   من مارس 2014 إلى فبراير 2015م وفقا للتعداد الزراعي2015</t>
  </si>
  <si>
    <t xml:space="preserve">       تقدير المساحة والإنتاج للفواكه حسب المحاصيل للأعوام
 من 2010 إلى 2014(هكتار/طن)</t>
  </si>
  <si>
    <t xml:space="preserve"> * السنة الزراعية   من مارس 2014 إلى فبراير 2015م وفقا للتعداد الزراعي 2015</t>
  </si>
  <si>
    <t xml:space="preserve">               تقدير المساحة والإنتاج للأعلاف حسب المحاصيل للأعوام 
من 2010 إلى 2014 (هكتار/طن)</t>
  </si>
  <si>
    <t>Estimate the area and production of fruit  by crops  for the years from 2010 to 2014 (ha / ton)</t>
  </si>
  <si>
    <t xml:space="preserve">Estimate the area and production of fodder by crops  for
 the years from 2010 to 2014 (ha / ton)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</si>
</sst>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\$* #,##0_);_(\$* \(#,##0\);_(\$* &quot;-&quot;_);_(@_)"/>
  </numFmts>
  <fonts count="17" x14ac:knownFonts="1">
    <font>
      <sz val="10"/>
      <name val="Arial"/>
      <charset val="178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name val="Frutiger LT Arabic 45 Light"/>
    </font>
    <font>
      <sz val="14"/>
      <name val="Frutiger LT Arabic 55 Roman"/>
    </font>
    <font>
      <sz val="13"/>
      <color rgb="FF8C96A7"/>
      <name val="Frutiger LT Arabic 55 Roman"/>
    </font>
    <font>
      <sz val="13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9"/>
      <color rgb="FF8C96A7"/>
      <name val="Frutiger LT Arabic 55 Roman"/>
    </font>
    <font>
      <sz val="9"/>
      <color indexed="16"/>
      <name val="Frutiger LT Arabic 55 Roman"/>
    </font>
    <font>
      <sz val="9"/>
      <name val="Frutiger LT Arabic 55 Roman"/>
    </font>
    <font>
      <sz val="10"/>
      <color theme="0"/>
      <name val="Frutiger LT Arabic 55 Roman"/>
    </font>
    <font>
      <sz val="9"/>
      <color theme="0"/>
      <name val="Frutiger LT Arabic 55 Roman"/>
    </font>
    <font>
      <sz val="10"/>
      <name val="Arial"/>
      <family val="2"/>
    </font>
    <font>
      <sz val="10"/>
      <color rgb="FF31869B"/>
      <name val="Frutiger LT Arabic 55 Roman"/>
    </font>
    <font>
      <sz val="12"/>
      <color rgb="FF474D9B"/>
      <name val="Frutiger LT Arabic 45 Light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2" fillId="0" borderId="0"/>
    <xf numFmtId="164" fontId="2" fillId="0" borderId="0"/>
  </cellStyleXfs>
  <cellXfs count="56">
    <xf numFmtId="0" fontId="0" fillId="0" borderId="0" xfId="0"/>
    <xf numFmtId="1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1" fontId="7" fillId="0" borderId="0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1" fontId="11" fillId="0" borderId="0" xfId="0" applyNumberFormat="1" applyFont="1" applyBorder="1" applyAlignment="1">
      <alignment horizontal="center" vertical="center"/>
    </xf>
    <xf numFmtId="1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4" fillId="0" borderId="0" xfId="0" applyFont="1"/>
    <xf numFmtId="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11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 readingOrder="2"/>
    </xf>
    <xf numFmtId="1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readingOrder="2"/>
    </xf>
    <xf numFmtId="0" fontId="12" fillId="2" borderId="2" xfId="0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91</xdr:col>
      <xdr:colOff>572742</xdr:colOff>
      <xdr:row>0</xdr:row>
      <xdr:rowOff>0</xdr:rowOff>
    </xdr:from>
    <xdr:to>
      <xdr:col>95</xdr:col>
      <xdr:colOff>16565</xdr:colOff>
      <xdr:row>1</xdr:row>
      <xdr:rowOff>382242</xdr:rowOff>
    </xdr:to>
    <xdr:pic>
      <xdr:nvPicPr>
        <xdr:cNvPr id="6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724000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rightToLeft="1" tabSelected="1" topLeftCell="A10" zoomScaleSheetLayoutView="50" workbookViewId="0">
      <selection activeCell="P7" sqref="P7"/>
    </sheetView>
  </sheetViews>
  <sheetFormatPr defaultColWidth="9.109375" defaultRowHeight="13.2" x14ac:dyDescent="0.25"/>
  <cols>
    <col min="1" max="1" width="13.33203125" style="25" customWidth="1"/>
    <col min="2" max="7" width="11.6640625" style="25" customWidth="1"/>
    <col min="8" max="11" width="11.6640625" style="26" customWidth="1"/>
    <col min="12" max="12" width="13.33203125" style="25" customWidth="1"/>
    <col min="13" max="13" width="4.33203125" style="25" customWidth="1"/>
    <col min="14" max="15" width="9.109375" style="25"/>
    <col min="16" max="16" width="13.33203125" style="25" customWidth="1"/>
    <col min="17" max="16384" width="9.109375" style="25"/>
  </cols>
  <sheetData>
    <row r="1" spans="1:21" s="4" customFormat="1" ht="21.9" customHeight="1" x14ac:dyDescent="0.7">
      <c r="A1" s="38" t="s">
        <v>24</v>
      </c>
      <c r="B1" s="38"/>
      <c r="C1" s="27"/>
      <c r="D1" s="28"/>
      <c r="E1" s="28"/>
      <c r="F1" s="28"/>
      <c r="G1" s="28"/>
      <c r="H1" s="28"/>
      <c r="I1" s="28"/>
      <c r="J1" s="39" t="s">
        <v>25</v>
      </c>
      <c r="K1" s="39"/>
      <c r="L1" s="39"/>
    </row>
    <row r="2" spans="1:21" s="5" customFormat="1" ht="51" customHeight="1" x14ac:dyDescent="0.25">
      <c r="A2" s="53" t="s">
        <v>31</v>
      </c>
      <c r="B2" s="53"/>
      <c r="C2" s="53"/>
      <c r="D2" s="53"/>
      <c r="E2" s="53"/>
      <c r="F2" s="53"/>
      <c r="G2" s="53" t="s">
        <v>33</v>
      </c>
      <c r="H2" s="53"/>
      <c r="I2" s="53"/>
      <c r="J2" s="53"/>
      <c r="K2" s="53"/>
      <c r="L2" s="53"/>
    </row>
    <row r="3" spans="1:21" s="30" customFormat="1" ht="18" customHeight="1" x14ac:dyDescent="0.45">
      <c r="A3" s="29" t="s">
        <v>7</v>
      </c>
      <c r="B3" s="29"/>
      <c r="C3" s="29"/>
      <c r="D3" s="29"/>
      <c r="E3" s="29"/>
      <c r="F3" s="29"/>
      <c r="G3" s="29"/>
      <c r="H3" s="16"/>
      <c r="I3" s="16"/>
      <c r="J3" s="16"/>
      <c r="K3" s="16"/>
      <c r="L3" s="29" t="s">
        <v>8</v>
      </c>
    </row>
    <row r="4" spans="1:21" s="7" customFormat="1" ht="21.9" customHeight="1" x14ac:dyDescent="0.5">
      <c r="A4" s="54" t="s">
        <v>17</v>
      </c>
      <c r="B4" s="45">
        <v>2010</v>
      </c>
      <c r="C4" s="45"/>
      <c r="D4" s="45">
        <v>2011</v>
      </c>
      <c r="E4" s="45"/>
      <c r="F4" s="45">
        <v>2012</v>
      </c>
      <c r="G4" s="45"/>
      <c r="H4" s="45">
        <v>2013</v>
      </c>
      <c r="I4" s="45"/>
      <c r="J4" s="46" t="s">
        <v>18</v>
      </c>
      <c r="K4" s="46"/>
      <c r="L4" s="43" t="s">
        <v>16</v>
      </c>
    </row>
    <row r="5" spans="1:21" s="7" customFormat="1" ht="17.399999999999999" x14ac:dyDescent="0.5">
      <c r="A5" s="55"/>
      <c r="B5" s="48" t="s">
        <v>26</v>
      </c>
      <c r="C5" s="47" t="s">
        <v>21</v>
      </c>
      <c r="D5" s="48" t="s">
        <v>26</v>
      </c>
      <c r="E5" s="47" t="s">
        <v>21</v>
      </c>
      <c r="F5" s="48" t="s">
        <v>26</v>
      </c>
      <c r="G5" s="47" t="s">
        <v>21</v>
      </c>
      <c r="H5" s="48" t="s">
        <v>26</v>
      </c>
      <c r="I5" s="47" t="s">
        <v>21</v>
      </c>
      <c r="J5" s="48" t="s">
        <v>26</v>
      </c>
      <c r="K5" s="47" t="s">
        <v>21</v>
      </c>
      <c r="L5" s="43"/>
      <c r="M5" s="8"/>
    </row>
    <row r="6" spans="1:21" s="7" customFormat="1" ht="17.399999999999999" x14ac:dyDescent="0.5">
      <c r="A6" s="55"/>
      <c r="B6" s="47"/>
      <c r="C6" s="47"/>
      <c r="D6" s="47"/>
      <c r="E6" s="47"/>
      <c r="F6" s="47"/>
      <c r="G6" s="47"/>
      <c r="H6" s="47"/>
      <c r="I6" s="47"/>
      <c r="J6" s="47"/>
      <c r="K6" s="47"/>
      <c r="L6" s="43"/>
      <c r="M6" s="9"/>
      <c r="N6" s="9"/>
    </row>
    <row r="7" spans="1:21" s="7" customFormat="1" ht="17.399999999999999" x14ac:dyDescent="0.5">
      <c r="A7" s="31" t="s">
        <v>3</v>
      </c>
      <c r="B7" s="10">
        <v>122563</v>
      </c>
      <c r="C7" s="10">
        <v>2528441</v>
      </c>
      <c r="D7" s="10">
        <v>123837</v>
      </c>
      <c r="E7" s="10">
        <v>2550789</v>
      </c>
      <c r="F7" s="10">
        <v>125683</v>
      </c>
      <c r="G7" s="10">
        <v>2634603</v>
      </c>
      <c r="H7" s="10">
        <v>126611</v>
      </c>
      <c r="I7" s="10">
        <v>2659449</v>
      </c>
      <c r="J7" s="10">
        <v>432134</v>
      </c>
      <c r="K7" s="11" t="s">
        <v>19</v>
      </c>
      <c r="L7" s="33" t="s">
        <v>11</v>
      </c>
      <c r="M7" s="9"/>
      <c r="N7" s="9"/>
    </row>
    <row r="8" spans="1:21" s="7" customFormat="1" ht="17.399999999999999" x14ac:dyDescent="0.5">
      <c r="A8" s="32" t="s">
        <v>2</v>
      </c>
      <c r="B8" s="12">
        <v>61899</v>
      </c>
      <c r="C8" s="12">
        <v>1074627</v>
      </c>
      <c r="D8" s="13">
        <v>63241</v>
      </c>
      <c r="E8" s="13">
        <v>1100436</v>
      </c>
      <c r="F8" s="13">
        <v>69125</v>
      </c>
      <c r="G8" s="13">
        <v>1284654</v>
      </c>
      <c r="H8" s="13">
        <v>68994</v>
      </c>
      <c r="I8" s="13">
        <v>1318090</v>
      </c>
      <c r="J8" s="13">
        <v>69081</v>
      </c>
      <c r="K8" s="12" t="s">
        <v>19</v>
      </c>
      <c r="L8" s="34" t="s">
        <v>12</v>
      </c>
      <c r="N8" s="9"/>
    </row>
    <row r="9" spans="1:21" s="7" customFormat="1" ht="17.399999999999999" x14ac:dyDescent="0.5">
      <c r="A9" s="23" t="s">
        <v>0</v>
      </c>
      <c r="B9" s="35">
        <f t="shared" ref="B9:I9" si="0">SUM(B7:B8)</f>
        <v>184462</v>
      </c>
      <c r="C9" s="35">
        <f t="shared" si="0"/>
        <v>3603068</v>
      </c>
      <c r="D9" s="35">
        <f t="shared" si="0"/>
        <v>187078</v>
      </c>
      <c r="E9" s="35">
        <f t="shared" si="0"/>
        <v>3651225</v>
      </c>
      <c r="F9" s="35">
        <f t="shared" si="0"/>
        <v>194808</v>
      </c>
      <c r="G9" s="35">
        <f t="shared" si="0"/>
        <v>3919257</v>
      </c>
      <c r="H9" s="35">
        <f t="shared" si="0"/>
        <v>195605</v>
      </c>
      <c r="I9" s="35">
        <f t="shared" si="0"/>
        <v>3977539</v>
      </c>
      <c r="J9" s="36">
        <f>SUM(J7:J8)</f>
        <v>501215</v>
      </c>
      <c r="K9" s="37" t="s">
        <v>19</v>
      </c>
      <c r="L9" s="24" t="s">
        <v>1</v>
      </c>
      <c r="N9" s="9"/>
    </row>
    <row r="10" spans="1:21" s="17" customFormat="1" ht="17.399999999999999" x14ac:dyDescent="0.5">
      <c r="A10" s="42" t="s">
        <v>23</v>
      </c>
      <c r="B10" s="42"/>
      <c r="C10" s="22"/>
      <c r="D10" s="21"/>
      <c r="E10" s="21"/>
      <c r="F10" s="21"/>
      <c r="G10" s="21"/>
      <c r="H10" s="16"/>
      <c r="I10" s="16"/>
      <c r="J10" s="40" t="s">
        <v>20</v>
      </c>
      <c r="K10" s="40"/>
      <c r="L10" s="40"/>
      <c r="N10" s="19"/>
      <c r="O10" s="18"/>
      <c r="P10" s="18"/>
      <c r="Q10" s="7"/>
      <c r="R10" s="7"/>
      <c r="S10" s="7"/>
      <c r="T10" s="7"/>
      <c r="U10" s="7"/>
    </row>
    <row r="11" spans="1:21" s="17" customFormat="1" ht="17.399999999999999" x14ac:dyDescent="0.5">
      <c r="A11" s="41" t="s">
        <v>28</v>
      </c>
      <c r="B11" s="41"/>
      <c r="C11" s="41"/>
      <c r="D11" s="41"/>
      <c r="E11" s="41"/>
      <c r="F11" s="40" t="s">
        <v>22</v>
      </c>
      <c r="G11" s="40"/>
      <c r="H11" s="40"/>
      <c r="I11" s="40"/>
      <c r="J11" s="40"/>
      <c r="K11" s="40"/>
      <c r="L11" s="40"/>
      <c r="N11" s="19"/>
      <c r="O11" s="18"/>
      <c r="P11" s="18"/>
      <c r="Q11" s="7"/>
      <c r="R11" s="7"/>
      <c r="S11" s="7"/>
      <c r="T11" s="7"/>
      <c r="U11" s="7"/>
    </row>
    <row r="12" spans="1:21" s="3" customFormat="1" ht="51" customHeight="1" x14ac:dyDescent="0.75">
      <c r="A12" s="53" t="s">
        <v>29</v>
      </c>
      <c r="B12" s="53"/>
      <c r="C12" s="53"/>
      <c r="D12" s="53"/>
      <c r="E12" s="53"/>
      <c r="F12" s="53"/>
      <c r="G12" s="53" t="s">
        <v>32</v>
      </c>
      <c r="H12" s="53"/>
      <c r="I12" s="53"/>
      <c r="J12" s="53"/>
      <c r="K12" s="53"/>
      <c r="L12" s="53"/>
      <c r="P12" s="20"/>
      <c r="R12" s="7"/>
    </row>
    <row r="13" spans="1:21" s="15" customFormat="1" ht="18" customHeight="1" x14ac:dyDescent="0.65">
      <c r="A13" s="21" t="s">
        <v>9</v>
      </c>
      <c r="B13" s="14"/>
      <c r="C13" s="14"/>
      <c r="D13" s="14"/>
      <c r="E13" s="14"/>
      <c r="F13" s="14"/>
      <c r="G13" s="14"/>
      <c r="H13" s="6"/>
      <c r="I13" s="6"/>
      <c r="J13" s="6"/>
      <c r="K13" s="6"/>
      <c r="L13" s="21" t="s">
        <v>10</v>
      </c>
      <c r="R13" s="7"/>
    </row>
    <row r="14" spans="1:21" s="7" customFormat="1" ht="24" customHeight="1" x14ac:dyDescent="0.5">
      <c r="A14" s="44" t="s">
        <v>17</v>
      </c>
      <c r="B14" s="45">
        <v>2010</v>
      </c>
      <c r="C14" s="45"/>
      <c r="D14" s="45">
        <v>2011</v>
      </c>
      <c r="E14" s="45"/>
      <c r="F14" s="45">
        <v>2012</v>
      </c>
      <c r="G14" s="45"/>
      <c r="H14" s="45">
        <v>2013</v>
      </c>
      <c r="I14" s="45"/>
      <c r="J14" s="46" t="s">
        <v>18</v>
      </c>
      <c r="K14" s="46"/>
      <c r="L14" s="43" t="s">
        <v>16</v>
      </c>
    </row>
    <row r="15" spans="1:21" s="7" customFormat="1" ht="17.399999999999999" x14ac:dyDescent="0.5">
      <c r="A15" s="44"/>
      <c r="B15" s="49" t="s">
        <v>26</v>
      </c>
      <c r="C15" s="47" t="s">
        <v>21</v>
      </c>
      <c r="D15" s="51" t="s">
        <v>27</v>
      </c>
      <c r="E15" s="47" t="s">
        <v>21</v>
      </c>
      <c r="F15" s="48" t="s">
        <v>26</v>
      </c>
      <c r="G15" s="47" t="s">
        <v>21</v>
      </c>
      <c r="H15" s="48" t="s">
        <v>26</v>
      </c>
      <c r="I15" s="47" t="s">
        <v>21</v>
      </c>
      <c r="J15" s="48" t="s">
        <v>26</v>
      </c>
      <c r="K15" s="47" t="s">
        <v>21</v>
      </c>
      <c r="L15" s="43"/>
    </row>
    <row r="16" spans="1:21" s="7" customFormat="1" ht="17.399999999999999" x14ac:dyDescent="0.5">
      <c r="A16" s="44"/>
      <c r="B16" s="50"/>
      <c r="C16" s="47"/>
      <c r="D16" s="52"/>
      <c r="E16" s="47"/>
      <c r="F16" s="47"/>
      <c r="G16" s="47"/>
      <c r="H16" s="47"/>
      <c r="I16" s="47"/>
      <c r="J16" s="47"/>
      <c r="K16" s="47"/>
      <c r="L16" s="43"/>
      <c r="M16" s="8"/>
    </row>
    <row r="17" spans="1:13" s="7" customFormat="1" ht="17.399999999999999" x14ac:dyDescent="0.5">
      <c r="A17" s="31" t="s">
        <v>4</v>
      </c>
      <c r="B17" s="11">
        <v>155118</v>
      </c>
      <c r="C17" s="11">
        <v>991546</v>
      </c>
      <c r="D17" s="10">
        <v>156023</v>
      </c>
      <c r="E17" s="10">
        <v>1008105</v>
      </c>
      <c r="F17" s="10">
        <v>156848</v>
      </c>
      <c r="G17" s="10">
        <v>1031082</v>
      </c>
      <c r="H17" s="10">
        <v>156901</v>
      </c>
      <c r="I17" s="10">
        <v>1095158</v>
      </c>
      <c r="J17" s="10">
        <v>107281</v>
      </c>
      <c r="K17" s="11" t="s">
        <v>19</v>
      </c>
      <c r="L17" s="33" t="s">
        <v>13</v>
      </c>
      <c r="M17" s="9"/>
    </row>
    <row r="18" spans="1:13" s="7" customFormat="1" ht="17.399999999999999" x14ac:dyDescent="0.5">
      <c r="A18" s="32" t="s">
        <v>5</v>
      </c>
      <c r="B18" s="12">
        <v>13015</v>
      </c>
      <c r="C18" s="12">
        <v>105317</v>
      </c>
      <c r="D18" s="13">
        <v>12172</v>
      </c>
      <c r="E18" s="13">
        <v>106292</v>
      </c>
      <c r="F18" s="13">
        <v>12029</v>
      </c>
      <c r="G18" s="13">
        <v>108014</v>
      </c>
      <c r="H18" s="13">
        <v>11029</v>
      </c>
      <c r="I18" s="13">
        <v>99019</v>
      </c>
      <c r="J18" s="13">
        <v>4731</v>
      </c>
      <c r="K18" s="12" t="s">
        <v>19</v>
      </c>
      <c r="L18" s="34" t="s">
        <v>14</v>
      </c>
    </row>
    <row r="19" spans="1:13" s="7" customFormat="1" ht="17.399999999999999" x14ac:dyDescent="0.5">
      <c r="A19" s="31" t="s">
        <v>6</v>
      </c>
      <c r="B19" s="11">
        <v>12383</v>
      </c>
      <c r="C19" s="11">
        <v>138576</v>
      </c>
      <c r="D19" s="10">
        <v>12487</v>
      </c>
      <c r="E19" s="10">
        <v>139327</v>
      </c>
      <c r="F19" s="10">
        <v>12408</v>
      </c>
      <c r="G19" s="10">
        <v>135368</v>
      </c>
      <c r="H19" s="10">
        <v>12201</v>
      </c>
      <c r="I19" s="10">
        <v>134484</v>
      </c>
      <c r="J19" s="10">
        <v>3817</v>
      </c>
      <c r="K19" s="11" t="s">
        <v>19</v>
      </c>
      <c r="L19" s="33" t="s">
        <v>15</v>
      </c>
    </row>
    <row r="20" spans="1:13" s="7" customFormat="1" ht="17.399999999999999" x14ac:dyDescent="0.5">
      <c r="A20" s="32" t="s">
        <v>2</v>
      </c>
      <c r="B20" s="12">
        <v>45927</v>
      </c>
      <c r="C20" s="12">
        <v>313353</v>
      </c>
      <c r="D20" s="13">
        <v>48499</v>
      </c>
      <c r="E20" s="13">
        <v>355458</v>
      </c>
      <c r="F20" s="13">
        <v>46943</v>
      </c>
      <c r="G20" s="13">
        <v>364944</v>
      </c>
      <c r="H20" s="13">
        <v>46632</v>
      </c>
      <c r="I20" s="13">
        <v>360000</v>
      </c>
      <c r="J20" s="13">
        <v>29359</v>
      </c>
      <c r="K20" s="12" t="s">
        <v>19</v>
      </c>
      <c r="L20" s="34" t="s">
        <v>12</v>
      </c>
    </row>
    <row r="21" spans="1:13" s="7" customFormat="1" ht="17.399999999999999" x14ac:dyDescent="0.5">
      <c r="A21" s="23" t="s">
        <v>0</v>
      </c>
      <c r="B21" s="35">
        <f t="shared" ref="B21:I21" si="1">SUM(B17:B20)</f>
        <v>226443</v>
      </c>
      <c r="C21" s="35">
        <f t="shared" si="1"/>
        <v>1548792</v>
      </c>
      <c r="D21" s="35">
        <f t="shared" si="1"/>
        <v>229181</v>
      </c>
      <c r="E21" s="35">
        <f t="shared" si="1"/>
        <v>1609182</v>
      </c>
      <c r="F21" s="35">
        <f t="shared" si="1"/>
        <v>228228</v>
      </c>
      <c r="G21" s="35">
        <f t="shared" si="1"/>
        <v>1639408</v>
      </c>
      <c r="H21" s="35">
        <f t="shared" si="1"/>
        <v>226763</v>
      </c>
      <c r="I21" s="35">
        <f t="shared" si="1"/>
        <v>1688661</v>
      </c>
      <c r="J21" s="36">
        <f>SUM(J17:J20)</f>
        <v>145188</v>
      </c>
      <c r="K21" s="37" t="s">
        <v>19</v>
      </c>
      <c r="L21" s="24" t="s">
        <v>1</v>
      </c>
    </row>
    <row r="22" spans="1:13" s="17" customFormat="1" ht="15.6" x14ac:dyDescent="0.45">
      <c r="A22" s="42" t="s">
        <v>23</v>
      </c>
      <c r="B22" s="42"/>
      <c r="C22" s="22"/>
      <c r="D22" s="21"/>
      <c r="E22" s="21"/>
      <c r="F22" s="21"/>
      <c r="G22" s="21"/>
      <c r="H22" s="16"/>
      <c r="I22" s="16"/>
      <c r="J22" s="40" t="s">
        <v>20</v>
      </c>
      <c r="K22" s="40"/>
      <c r="L22" s="40"/>
    </row>
    <row r="23" spans="1:13" s="18" customFormat="1" ht="15.6" x14ac:dyDescent="0.45">
      <c r="A23" s="41" t="s">
        <v>30</v>
      </c>
      <c r="B23" s="41"/>
      <c r="C23" s="41"/>
      <c r="D23" s="41"/>
      <c r="E23" s="41"/>
      <c r="F23" s="40" t="s">
        <v>22</v>
      </c>
      <c r="G23" s="40"/>
      <c r="H23" s="40"/>
      <c r="I23" s="40"/>
      <c r="J23" s="40"/>
      <c r="K23" s="40"/>
      <c r="L23" s="40"/>
    </row>
    <row r="24" spans="1:13" x14ac:dyDescent="0.25">
      <c r="A24" s="2"/>
      <c r="B24" s="2"/>
      <c r="C24" s="2"/>
      <c r="D24" s="2"/>
      <c r="E24" s="2"/>
      <c r="F24" s="2"/>
      <c r="G24" s="2"/>
      <c r="H24" s="1"/>
      <c r="I24" s="1"/>
      <c r="J24" s="1"/>
      <c r="K24" s="1"/>
      <c r="L24" s="2"/>
    </row>
    <row r="25" spans="1:13" x14ac:dyDescent="0.25">
      <c r="A25" s="2"/>
      <c r="B25" s="2"/>
      <c r="C25" s="2"/>
      <c r="D25" s="2"/>
      <c r="E25" s="2"/>
      <c r="F25" s="2"/>
      <c r="G25" s="2"/>
      <c r="H25" s="1"/>
      <c r="I25" s="1"/>
      <c r="J25" s="1"/>
      <c r="K25" s="1"/>
      <c r="L25" s="2"/>
    </row>
    <row r="26" spans="1:13" x14ac:dyDescent="0.25">
      <c r="A26" s="2"/>
      <c r="B26" s="2"/>
      <c r="C26" s="2"/>
      <c r="D26" s="2"/>
      <c r="E26" s="2"/>
      <c r="F26" s="2"/>
      <c r="G26" s="2"/>
      <c r="H26" s="1"/>
      <c r="I26" s="1"/>
      <c r="J26" s="1"/>
      <c r="K26" s="1"/>
      <c r="L26" s="2"/>
    </row>
    <row r="27" spans="1:13" x14ac:dyDescent="0.25">
      <c r="A27" s="2"/>
      <c r="B27" s="2"/>
      <c r="C27" s="2"/>
      <c r="D27" s="2"/>
      <c r="E27" s="2"/>
      <c r="F27" s="2"/>
      <c r="G27" s="2"/>
      <c r="H27" s="1"/>
      <c r="I27" s="1"/>
      <c r="J27" s="1"/>
      <c r="K27" s="1"/>
      <c r="L27" s="2"/>
    </row>
    <row r="28" spans="1:13" x14ac:dyDescent="0.25">
      <c r="A28" s="2"/>
      <c r="B28" s="2"/>
      <c r="C28" s="2"/>
      <c r="D28" s="2"/>
      <c r="E28" s="2"/>
      <c r="F28" s="2"/>
      <c r="G28" s="2"/>
      <c r="H28" s="1"/>
      <c r="I28" s="1"/>
      <c r="J28" s="1"/>
      <c r="K28" s="1"/>
      <c r="L28" s="2"/>
    </row>
    <row r="29" spans="1:13" x14ac:dyDescent="0.25">
      <c r="A29" s="2"/>
      <c r="B29" s="2"/>
      <c r="C29" s="2"/>
      <c r="D29" s="2"/>
      <c r="E29" s="2"/>
      <c r="F29" s="2"/>
      <c r="G29" s="2"/>
      <c r="H29" s="1"/>
      <c r="I29" s="1"/>
      <c r="J29" s="1"/>
      <c r="K29" s="1"/>
      <c r="L29" s="2"/>
    </row>
    <row r="30" spans="1:13" x14ac:dyDescent="0.25">
      <c r="A30" s="2"/>
      <c r="B30" s="2"/>
      <c r="C30" s="2"/>
      <c r="D30" s="2"/>
      <c r="E30" s="2"/>
      <c r="F30" s="2"/>
      <c r="G30" s="2"/>
      <c r="H30" s="1"/>
      <c r="I30" s="1"/>
      <c r="J30" s="1"/>
      <c r="K30" s="1"/>
      <c r="L30" s="2"/>
    </row>
    <row r="31" spans="1:13" x14ac:dyDescent="0.25">
      <c r="A31" s="2"/>
      <c r="B31" s="2"/>
      <c r="C31" s="2"/>
      <c r="D31" s="2"/>
      <c r="E31" s="2"/>
      <c r="F31" s="2"/>
      <c r="G31" s="2"/>
      <c r="H31" s="1"/>
      <c r="I31" s="1"/>
      <c r="J31" s="1"/>
      <c r="K31" s="1"/>
      <c r="L31" s="2"/>
    </row>
    <row r="32" spans="1:13" x14ac:dyDescent="0.25">
      <c r="A32" s="2"/>
      <c r="B32" s="2"/>
      <c r="C32" s="2"/>
      <c r="D32" s="2"/>
      <c r="E32" s="2"/>
      <c r="F32" s="2"/>
      <c r="G32" s="2"/>
      <c r="H32" s="1"/>
      <c r="I32" s="1"/>
      <c r="J32" s="1"/>
      <c r="K32" s="1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1"/>
      <c r="I33" s="1"/>
      <c r="J33" s="1"/>
      <c r="K33" s="1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1"/>
      <c r="I34" s="1"/>
      <c r="J34" s="1"/>
      <c r="K34" s="1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1"/>
      <c r="I35" s="1"/>
      <c r="J35" s="1"/>
      <c r="K35" s="1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1"/>
      <c r="I36" s="1"/>
      <c r="J36" s="1"/>
      <c r="K36" s="1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1"/>
      <c r="I37" s="1"/>
      <c r="J37" s="1"/>
      <c r="K37" s="1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1"/>
      <c r="I38" s="1"/>
      <c r="J38" s="1"/>
      <c r="K38" s="1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1"/>
      <c r="I39" s="1"/>
      <c r="J39" s="1"/>
      <c r="K39" s="1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1"/>
      <c r="I40" s="1"/>
      <c r="J40" s="1"/>
      <c r="K40" s="1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1"/>
      <c r="I41" s="1"/>
      <c r="J41" s="1"/>
      <c r="K41" s="1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1"/>
      <c r="I42" s="1"/>
      <c r="J42" s="1"/>
      <c r="K42" s="1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1"/>
      <c r="I43" s="1"/>
      <c r="J43" s="1"/>
      <c r="K43" s="1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1"/>
      <c r="I44" s="1"/>
      <c r="J44" s="1"/>
      <c r="K44" s="1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1"/>
      <c r="I45" s="1"/>
      <c r="J45" s="1"/>
      <c r="K45" s="1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1"/>
      <c r="I46" s="1"/>
      <c r="J46" s="1"/>
      <c r="K46" s="1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1"/>
      <c r="I47" s="1"/>
      <c r="J47" s="1"/>
      <c r="K47" s="1"/>
      <c r="L47" s="2"/>
    </row>
  </sheetData>
  <dataConsolidate/>
  <mergeCells count="48">
    <mergeCell ref="H14:I14"/>
    <mergeCell ref="A2:F2"/>
    <mergeCell ref="G2:L2"/>
    <mergeCell ref="G12:L12"/>
    <mergeCell ref="D4:E4"/>
    <mergeCell ref="H4:I4"/>
    <mergeCell ref="B4:C4"/>
    <mergeCell ref="F4:G4"/>
    <mergeCell ref="J4:K4"/>
    <mergeCell ref="A12:F12"/>
    <mergeCell ref="L4:L6"/>
    <mergeCell ref="A4:A6"/>
    <mergeCell ref="B5:B6"/>
    <mergeCell ref="D5:D6"/>
    <mergeCell ref="F5:F6"/>
    <mergeCell ref="H5:H6"/>
    <mergeCell ref="K15:K16"/>
    <mergeCell ref="K5:K6"/>
    <mergeCell ref="J5:J6"/>
    <mergeCell ref="B15:B16"/>
    <mergeCell ref="D15:D16"/>
    <mergeCell ref="F15:F16"/>
    <mergeCell ref="H15:H16"/>
    <mergeCell ref="J15:J16"/>
    <mergeCell ref="C15:C16"/>
    <mergeCell ref="E15:E16"/>
    <mergeCell ref="G15:G16"/>
    <mergeCell ref="I15:I16"/>
    <mergeCell ref="C5:C6"/>
    <mergeCell ref="G5:G6"/>
    <mergeCell ref="E5:E6"/>
    <mergeCell ref="I5:I6"/>
    <mergeCell ref="A1:B1"/>
    <mergeCell ref="J1:L1"/>
    <mergeCell ref="F11:L11"/>
    <mergeCell ref="F23:L23"/>
    <mergeCell ref="A11:E11"/>
    <mergeCell ref="A10:B10"/>
    <mergeCell ref="J10:L10"/>
    <mergeCell ref="J22:L22"/>
    <mergeCell ref="A22:B22"/>
    <mergeCell ref="A23:E23"/>
    <mergeCell ref="L14:L16"/>
    <mergeCell ref="A14:A16"/>
    <mergeCell ref="B14:C14"/>
    <mergeCell ref="F14:G14"/>
    <mergeCell ref="D14:E14"/>
    <mergeCell ref="J14:K14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60" orientation="portrait" r:id="rId1"/>
  <headerFooter alignWithMargins="0">
    <oddFooter>&amp;C&amp;14 13 - 12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Talal</cp:lastModifiedBy>
  <cp:lastPrinted>2016-03-21T08:41:10Z</cp:lastPrinted>
  <dcterms:created xsi:type="dcterms:W3CDTF">2000-09-13T08:54:53Z</dcterms:created>
  <dcterms:modified xsi:type="dcterms:W3CDTF">2016-08-14T21:21:12Z</dcterms:modified>
</cp:coreProperties>
</file>