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al\Desktop\الملفات المراد تعديلها\13\"/>
    </mc:Choice>
  </mc:AlternateContent>
  <bookViews>
    <workbookView xWindow="0" yWindow="0" windowWidth="23040" windowHeight="852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ورقة1!$A$1:$L$28</definedName>
  </definedNames>
  <calcPr calcId="171027"/>
</workbook>
</file>

<file path=xl/calcChain.xml><?xml version="1.0" encoding="utf-8"?>
<calcChain xmlns="http://schemas.openxmlformats.org/spreadsheetml/2006/main">
  <c r="I11" i="1" l="1"/>
  <c r="J11" i="1"/>
  <c r="J26" i="1"/>
  <c r="B26" i="1" l="1"/>
  <c r="C26" i="1"/>
  <c r="D26" i="1"/>
  <c r="E26" i="1"/>
  <c r="G26" i="1"/>
  <c r="F26" i="1"/>
  <c r="I26" i="1"/>
  <c r="H26" i="1"/>
  <c r="G11" i="1"/>
  <c r="F11" i="1"/>
  <c r="E11" i="1"/>
  <c r="D11" i="1"/>
  <c r="C11" i="1"/>
  <c r="B11" i="1"/>
  <c r="H11" i="1"/>
</calcChain>
</file>

<file path=xl/sharedStrings.xml><?xml version="1.0" encoding="utf-8"?>
<sst xmlns="http://schemas.openxmlformats.org/spreadsheetml/2006/main" count="83" uniqueCount="48">
  <si>
    <t>Source : Ministry of Agriculture.</t>
  </si>
  <si>
    <t>الإجمالي</t>
  </si>
  <si>
    <t>Total</t>
  </si>
  <si>
    <t>الحبوب</t>
  </si>
  <si>
    <t>الخضروات</t>
  </si>
  <si>
    <t>الأعلاف</t>
  </si>
  <si>
    <t xml:space="preserve"> جدول 13-  3</t>
  </si>
  <si>
    <t>Table 13 - 3</t>
  </si>
  <si>
    <t>قمح</t>
  </si>
  <si>
    <t>دخن</t>
  </si>
  <si>
    <t>ذرة رفيعة</t>
  </si>
  <si>
    <t>ذرة شامية</t>
  </si>
  <si>
    <t>شعير</t>
  </si>
  <si>
    <t>سمسم</t>
  </si>
  <si>
    <t>أخرى</t>
  </si>
  <si>
    <t xml:space="preserve"> جدول 13-  4</t>
  </si>
  <si>
    <t>Table 13 - 4</t>
  </si>
  <si>
    <t>Cereals</t>
  </si>
  <si>
    <t>Vegetables</t>
  </si>
  <si>
    <t>Fodder</t>
  </si>
  <si>
    <t>Fruits</t>
  </si>
  <si>
    <t>Wheat</t>
  </si>
  <si>
    <t>Sorghum</t>
  </si>
  <si>
    <t>Maize</t>
  </si>
  <si>
    <t>Barley</t>
  </si>
  <si>
    <t>Sesame</t>
  </si>
  <si>
    <t>المحصول</t>
  </si>
  <si>
    <t>Crop</t>
  </si>
  <si>
    <t>الفواكه</t>
  </si>
  <si>
    <t>2014*</t>
  </si>
  <si>
    <t>ــ</t>
  </si>
  <si>
    <t>Millent
(Grains)</t>
  </si>
  <si>
    <t>الإنتاج Production</t>
  </si>
  <si>
    <t xml:space="preserve">الإنتاج Production </t>
  </si>
  <si>
    <t xml:space="preserve">المساحة  
Area </t>
  </si>
  <si>
    <t>*Agricultural year from March 2014 to February 2015 according to 2015 agricultural census</t>
  </si>
  <si>
    <t>الزراعة والصيد</t>
  </si>
  <si>
    <t>Agriculture &amp; Fishing</t>
  </si>
  <si>
    <t xml:space="preserve">Other </t>
  </si>
  <si>
    <t xml:space="preserve"> * السنة الزراعية   من مارس 2014 إلى فبراير 2015م وفقا للتعداد الزراعي2015</t>
  </si>
  <si>
    <t xml:space="preserve"> المصدر : وزارة الزراعة </t>
  </si>
  <si>
    <t xml:space="preserve"> المصدر : وزارة الزراعة . </t>
  </si>
  <si>
    <t xml:space="preserve">  الإنتاج  Production</t>
  </si>
  <si>
    <t xml:space="preserve">     الإنتاج     Production      </t>
  </si>
  <si>
    <t xml:space="preserve">   تقدير المساحة والإنتاج للحبوب حسب المحاصيل للأعوام 
من 2010 إلى 2014(هكتار/طن)</t>
  </si>
  <si>
    <t>Estimate the area and production of agricultural crops
  for the years from 2010 to 2014 (ha / ton)</t>
  </si>
  <si>
    <t>تقدير المساحة والإنتاج للمحاصيل الزراعية للأعوام 
من 2010 إلى 2014 (هكتار/طن)</t>
  </si>
  <si>
    <t>Estimate the area and production of grains by crops  
for the years 2010 to 2014 (ha / 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</si>
</sst>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178"/>
    </font>
    <font>
      <sz val="10"/>
      <color theme="1"/>
      <name val="Arial"/>
      <family val="2"/>
    </font>
    <font>
      <b/>
      <sz val="13"/>
      <color theme="1"/>
      <name val="Frutiger LT Arabic 55 Roman"/>
    </font>
    <font>
      <sz val="13"/>
      <name val="Frutiger LT Arabic 55 Roman"/>
    </font>
    <font>
      <sz val="16"/>
      <name val="Frutiger LT Arabic 45 Light"/>
    </font>
    <font>
      <sz val="13"/>
      <color rgb="FF8C96A7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sz val="10"/>
      <color indexed="16"/>
      <name val="Frutiger LT Arabic 55 Roman"/>
    </font>
    <font>
      <sz val="9"/>
      <color rgb="FF8C96A7"/>
      <name val="Frutiger LT Arabic 55 Roman"/>
    </font>
    <font>
      <sz val="9"/>
      <name val="Frutiger LT Arabic 55 Roman"/>
    </font>
    <font>
      <sz val="9"/>
      <color indexed="16"/>
      <name val="Frutiger LT Arabic 55 Roman"/>
    </font>
    <font>
      <sz val="10"/>
      <color theme="0"/>
      <name val="Frutiger LT Arabic 55 Roman"/>
    </font>
    <font>
      <sz val="9"/>
      <color theme="0"/>
      <name val="Frutiger LT Arabic 55 Roman"/>
    </font>
    <font>
      <sz val="11"/>
      <color rgb="FF31869B"/>
      <name val="Frutiger LT Arabic 55 Roman"/>
    </font>
    <font>
      <sz val="13"/>
      <color rgb="FF474D9B"/>
      <name val="Frutiger LT Arabic 45 Light"/>
    </font>
    <font>
      <sz val="10"/>
      <color rgb="FF8C96A7"/>
      <name val="Frutiger LT Arabic 55 Roman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1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/>
    <xf numFmtId="1" fontId="6" fillId="0" borderId="0" xfId="0" applyNumberFormat="1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/>
    <xf numFmtId="0" fontId="10" fillId="0" borderId="0" xfId="0" applyFont="1"/>
    <xf numFmtId="0" fontId="11" fillId="0" borderId="0" xfId="0" applyFont="1"/>
    <xf numFmtId="0" fontId="9" fillId="0" borderId="1" xfId="0" applyFont="1" applyBorder="1"/>
    <xf numFmtId="1" fontId="9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2" fillId="2" borderId="2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0" xfId="0" applyFont="1"/>
    <xf numFmtId="0" fontId="9" fillId="0" borderId="3" xfId="0" applyFont="1" applyBorder="1"/>
    <xf numFmtId="0" fontId="9" fillId="0" borderId="0" xfId="0" applyFont="1" applyBorder="1"/>
    <xf numFmtId="0" fontId="9" fillId="0" borderId="4" xfId="0" applyFont="1" applyBorder="1"/>
    <xf numFmtId="0" fontId="9" fillId="0" borderId="3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3" xfId="0" applyFont="1" applyBorder="1" applyAlignment="1">
      <alignment horizontal="right" vertical="center" readingOrder="2"/>
    </xf>
    <xf numFmtId="0" fontId="9" fillId="0" borderId="0" xfId="0" applyFont="1" applyBorder="1" applyAlignment="1">
      <alignment horizontal="right" vertical="center" readingOrder="2"/>
    </xf>
    <xf numFmtId="0" fontId="9" fillId="0" borderId="4" xfId="0" applyFont="1" applyBorder="1" applyAlignment="1">
      <alignment horizontal="right" vertical="center" readingOrder="2"/>
    </xf>
    <xf numFmtId="0" fontId="16" fillId="0" borderId="0" xfId="0" applyFont="1" applyBorder="1" applyAlignment="1">
      <alignment vertical="center"/>
    </xf>
    <xf numFmtId="1" fontId="13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1" fontId="12" fillId="2" borderId="5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9" fillId="0" borderId="0" xfId="0" applyFont="1" applyAlignment="1">
      <alignment horizontal="right" vertical="center" readingOrder="2"/>
    </xf>
    <xf numFmtId="0" fontId="15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 readingOrder="2"/>
    </xf>
    <xf numFmtId="0" fontId="13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rightToLeft="1" tabSelected="1" view="pageBreakPreview" topLeftCell="A19" zoomScaleSheetLayoutView="100" workbookViewId="0">
      <selection activeCell="S19" sqref="S19"/>
    </sheetView>
  </sheetViews>
  <sheetFormatPr defaultRowHeight="13.2" x14ac:dyDescent="0.25"/>
  <cols>
    <col min="1" max="1" width="10.6640625" customWidth="1"/>
    <col min="2" max="7" width="11.6640625" customWidth="1"/>
    <col min="8" max="11" width="11.6640625" style="1" customWidth="1"/>
    <col min="12" max="12" width="12.6640625" customWidth="1"/>
    <col min="15" max="15" width="13.5546875" customWidth="1"/>
    <col min="18" max="18" width="15.5546875" customWidth="1"/>
  </cols>
  <sheetData>
    <row r="1" spans="1:13" s="5" customFormat="1" ht="22.8" x14ac:dyDescent="0.65">
      <c r="A1" s="49" t="s">
        <v>36</v>
      </c>
      <c r="B1" s="50"/>
      <c r="C1" s="51"/>
      <c r="D1" s="4"/>
      <c r="E1" s="4"/>
      <c r="F1" s="4"/>
      <c r="G1" s="4"/>
      <c r="H1" s="4"/>
      <c r="I1" s="4"/>
      <c r="J1" s="46" t="s">
        <v>37</v>
      </c>
      <c r="K1" s="47"/>
      <c r="L1" s="48"/>
    </row>
    <row r="2" spans="1:13" s="6" customFormat="1" ht="75" customHeight="1" x14ac:dyDescent="0.9">
      <c r="A2" s="53" t="s">
        <v>46</v>
      </c>
      <c r="B2" s="53"/>
      <c r="C2" s="53"/>
      <c r="D2" s="53"/>
      <c r="E2" s="53"/>
      <c r="F2" s="53"/>
      <c r="G2" s="53" t="s">
        <v>45</v>
      </c>
      <c r="H2" s="53"/>
      <c r="I2" s="53"/>
      <c r="J2" s="53"/>
      <c r="K2" s="53"/>
      <c r="L2" s="53"/>
    </row>
    <row r="3" spans="1:13" s="8" customFormat="1" ht="17.100000000000001" customHeight="1" x14ac:dyDescent="0.65">
      <c r="A3" s="28" t="s">
        <v>6</v>
      </c>
      <c r="B3" s="29"/>
      <c r="C3" s="56"/>
      <c r="D3" s="57"/>
      <c r="E3" s="57"/>
      <c r="F3" s="57"/>
      <c r="G3" s="57"/>
      <c r="H3" s="57"/>
      <c r="I3" s="57"/>
      <c r="J3" s="58"/>
      <c r="K3" s="28" t="s">
        <v>7</v>
      </c>
      <c r="L3" s="29"/>
    </row>
    <row r="4" spans="1:13" s="9" customFormat="1" ht="20.100000000000001" customHeight="1" x14ac:dyDescent="0.5">
      <c r="A4" s="54" t="s">
        <v>26</v>
      </c>
      <c r="B4" s="43">
        <v>2010</v>
      </c>
      <c r="C4" s="43"/>
      <c r="D4" s="43">
        <v>2011</v>
      </c>
      <c r="E4" s="43"/>
      <c r="F4" s="43">
        <v>2012</v>
      </c>
      <c r="G4" s="43"/>
      <c r="H4" s="43">
        <v>2013</v>
      </c>
      <c r="I4" s="43"/>
      <c r="J4" s="43" t="s">
        <v>29</v>
      </c>
      <c r="K4" s="43"/>
      <c r="L4" s="44" t="s">
        <v>27</v>
      </c>
    </row>
    <row r="5" spans="1:13" s="9" customFormat="1" ht="17.399999999999999" x14ac:dyDescent="0.5">
      <c r="A5" s="54"/>
      <c r="B5" s="55" t="s">
        <v>34</v>
      </c>
      <c r="C5" s="59" t="s">
        <v>32</v>
      </c>
      <c r="D5" s="55" t="s">
        <v>34</v>
      </c>
      <c r="E5" s="55" t="s">
        <v>33</v>
      </c>
      <c r="F5" s="55" t="s">
        <v>34</v>
      </c>
      <c r="G5" s="55" t="s">
        <v>33</v>
      </c>
      <c r="H5" s="55" t="s">
        <v>34</v>
      </c>
      <c r="I5" s="41" t="s">
        <v>33</v>
      </c>
      <c r="J5" s="55" t="s">
        <v>34</v>
      </c>
      <c r="K5" s="41" t="s">
        <v>33</v>
      </c>
      <c r="L5" s="44"/>
      <c r="M5" s="10"/>
    </row>
    <row r="6" spans="1:13" s="9" customFormat="1" ht="17.399999999999999" x14ac:dyDescent="0.5">
      <c r="A6" s="54"/>
      <c r="B6" s="55"/>
      <c r="C6" s="55"/>
      <c r="D6" s="55"/>
      <c r="E6" s="55"/>
      <c r="F6" s="55"/>
      <c r="G6" s="55"/>
      <c r="H6" s="55"/>
      <c r="I6" s="41"/>
      <c r="J6" s="55"/>
      <c r="K6" s="41"/>
      <c r="L6" s="44"/>
      <c r="M6" s="11"/>
    </row>
    <row r="7" spans="1:13" s="9" customFormat="1" ht="17.399999999999999" x14ac:dyDescent="0.5">
      <c r="A7" s="24" t="s">
        <v>3</v>
      </c>
      <c r="B7" s="12">
        <v>286932</v>
      </c>
      <c r="C7" s="12">
        <v>1570944</v>
      </c>
      <c r="D7" s="12">
        <v>260312</v>
      </c>
      <c r="E7" s="12">
        <v>1418160</v>
      </c>
      <c r="F7" s="12">
        <v>212156</v>
      </c>
      <c r="G7" s="12">
        <v>1088349</v>
      </c>
      <c r="H7" s="12">
        <v>166005</v>
      </c>
      <c r="I7" s="12">
        <v>885012</v>
      </c>
      <c r="J7" s="12">
        <v>321245.51</v>
      </c>
      <c r="K7" s="12" t="s">
        <v>30</v>
      </c>
      <c r="L7" s="26" t="s">
        <v>17</v>
      </c>
      <c r="M7" s="11"/>
    </row>
    <row r="8" spans="1:13" s="9" customFormat="1" ht="17.399999999999999" x14ac:dyDescent="0.5">
      <c r="A8" s="25" t="s">
        <v>4</v>
      </c>
      <c r="B8" s="13">
        <v>108845</v>
      </c>
      <c r="C8" s="13">
        <v>2521450</v>
      </c>
      <c r="D8" s="13">
        <v>111168</v>
      </c>
      <c r="E8" s="13">
        <v>2647952</v>
      </c>
      <c r="F8" s="13">
        <v>110445</v>
      </c>
      <c r="G8" s="13">
        <v>2650812</v>
      </c>
      <c r="H8" s="13">
        <v>106176</v>
      </c>
      <c r="I8" s="13">
        <v>2731370</v>
      </c>
      <c r="J8" s="13">
        <v>80124.960000000006</v>
      </c>
      <c r="K8" s="13" t="s">
        <v>30</v>
      </c>
      <c r="L8" s="27" t="s">
        <v>18</v>
      </c>
    </row>
    <row r="9" spans="1:13" s="9" customFormat="1" ht="17.399999999999999" x14ac:dyDescent="0.5">
      <c r="A9" s="24" t="s">
        <v>5</v>
      </c>
      <c r="B9" s="12">
        <v>184462</v>
      </c>
      <c r="C9" s="12">
        <v>3603068</v>
      </c>
      <c r="D9" s="12">
        <v>187078</v>
      </c>
      <c r="E9" s="12">
        <v>3651225</v>
      </c>
      <c r="F9" s="12">
        <v>194808</v>
      </c>
      <c r="G9" s="12">
        <v>3919257</v>
      </c>
      <c r="H9" s="12">
        <v>195605</v>
      </c>
      <c r="I9" s="12">
        <v>3977539</v>
      </c>
      <c r="J9" s="12">
        <v>501214.66</v>
      </c>
      <c r="K9" s="12" t="s">
        <v>30</v>
      </c>
      <c r="L9" s="26" t="s">
        <v>19</v>
      </c>
    </row>
    <row r="10" spans="1:13" s="9" customFormat="1" ht="17.399999999999999" x14ac:dyDescent="0.5">
      <c r="A10" s="25" t="s">
        <v>28</v>
      </c>
      <c r="B10" s="13">
        <v>226443</v>
      </c>
      <c r="C10" s="13">
        <v>1548792</v>
      </c>
      <c r="D10" s="13">
        <v>229181</v>
      </c>
      <c r="E10" s="13">
        <v>1609182</v>
      </c>
      <c r="F10" s="13">
        <v>228228</v>
      </c>
      <c r="G10" s="13">
        <v>1639408</v>
      </c>
      <c r="H10" s="13">
        <v>226763</v>
      </c>
      <c r="I10" s="13">
        <v>1688661</v>
      </c>
      <c r="J10" s="13">
        <v>145187.66</v>
      </c>
      <c r="K10" s="13" t="s">
        <v>30</v>
      </c>
      <c r="L10" s="27" t="s">
        <v>20</v>
      </c>
    </row>
    <row r="11" spans="1:13" s="9" customFormat="1" ht="17.399999999999999" x14ac:dyDescent="0.5">
      <c r="A11" s="21" t="s">
        <v>1</v>
      </c>
      <c r="B11" s="22">
        <f t="shared" ref="B11:H11" si="0">SUM(B7:B10)</f>
        <v>806682</v>
      </c>
      <c r="C11" s="22">
        <f t="shared" si="0"/>
        <v>9244254</v>
      </c>
      <c r="D11" s="22">
        <f t="shared" si="0"/>
        <v>787739</v>
      </c>
      <c r="E11" s="22">
        <f t="shared" si="0"/>
        <v>9326519</v>
      </c>
      <c r="F11" s="22">
        <f t="shared" si="0"/>
        <v>745637</v>
      </c>
      <c r="G11" s="22">
        <f t="shared" si="0"/>
        <v>9297826</v>
      </c>
      <c r="H11" s="22">
        <f t="shared" si="0"/>
        <v>694549</v>
      </c>
      <c r="I11" s="22">
        <f>SUM(I7:I10)</f>
        <v>9282582</v>
      </c>
      <c r="J11" s="22">
        <f>SUM(J7:J10)</f>
        <v>1047772.79</v>
      </c>
      <c r="K11" s="21" t="s">
        <v>30</v>
      </c>
      <c r="L11" s="21" t="s">
        <v>2</v>
      </c>
    </row>
    <row r="12" spans="1:13" s="14" customFormat="1" ht="17.399999999999999" x14ac:dyDescent="0.5">
      <c r="A12" s="34" t="s">
        <v>40</v>
      </c>
      <c r="B12" s="35"/>
      <c r="C12" s="36"/>
      <c r="D12" s="18"/>
      <c r="E12" s="18"/>
      <c r="F12" s="18"/>
      <c r="G12" s="18"/>
      <c r="H12" s="19"/>
      <c r="I12" s="19"/>
      <c r="J12" s="31" t="s">
        <v>0</v>
      </c>
      <c r="K12" s="32"/>
      <c r="L12" s="33"/>
    </row>
    <row r="13" spans="1:13" s="17" customFormat="1" ht="15.6" x14ac:dyDescent="0.45">
      <c r="A13" s="37" t="s">
        <v>39</v>
      </c>
      <c r="B13" s="38"/>
      <c r="C13" s="38"/>
      <c r="D13" s="38"/>
      <c r="E13" s="39"/>
      <c r="F13" s="31" t="s">
        <v>35</v>
      </c>
      <c r="G13" s="32"/>
      <c r="H13" s="32"/>
      <c r="I13" s="32"/>
      <c r="J13" s="32"/>
      <c r="K13" s="32"/>
      <c r="L13" s="33"/>
    </row>
    <row r="14" spans="1:13" s="6" customFormat="1" ht="58.5" customHeight="1" x14ac:dyDescent="0.9">
      <c r="A14" s="53" t="s">
        <v>44</v>
      </c>
      <c r="B14" s="53"/>
      <c r="C14" s="53"/>
      <c r="D14" s="53"/>
      <c r="E14" s="53"/>
      <c r="F14" s="53"/>
      <c r="G14" s="53" t="s">
        <v>47</v>
      </c>
      <c r="H14" s="53"/>
      <c r="I14" s="53"/>
      <c r="J14" s="53"/>
      <c r="K14" s="53"/>
      <c r="L14" s="53"/>
    </row>
    <row r="15" spans="1:13" s="5" customFormat="1" ht="17.100000000000001" customHeight="1" x14ac:dyDescent="0.65">
      <c r="A15" s="28" t="s">
        <v>15</v>
      </c>
      <c r="B15" s="40"/>
      <c r="C15" s="29"/>
      <c r="D15" s="15"/>
      <c r="E15" s="15"/>
      <c r="F15" s="15"/>
      <c r="G15" s="15"/>
      <c r="H15" s="7"/>
      <c r="I15" s="7"/>
      <c r="J15" s="7"/>
      <c r="K15" s="28" t="s">
        <v>16</v>
      </c>
      <c r="L15" s="29"/>
    </row>
    <row r="16" spans="1:13" s="9" customFormat="1" ht="17.399999999999999" x14ac:dyDescent="0.5">
      <c r="A16" s="54" t="s">
        <v>26</v>
      </c>
      <c r="B16" s="43">
        <v>2010</v>
      </c>
      <c r="C16" s="43"/>
      <c r="D16" s="43">
        <v>2011</v>
      </c>
      <c r="E16" s="43"/>
      <c r="F16" s="43">
        <v>2012</v>
      </c>
      <c r="G16" s="43"/>
      <c r="H16" s="43">
        <v>2013</v>
      </c>
      <c r="I16" s="43"/>
      <c r="J16" s="43" t="s">
        <v>29</v>
      </c>
      <c r="K16" s="43"/>
      <c r="L16" s="44" t="s">
        <v>27</v>
      </c>
    </row>
    <row r="17" spans="1:21" s="9" customFormat="1" ht="17.399999999999999" x14ac:dyDescent="0.5">
      <c r="A17" s="54"/>
      <c r="B17" s="55" t="s">
        <v>34</v>
      </c>
      <c r="C17" s="59" t="s">
        <v>43</v>
      </c>
      <c r="D17" s="55" t="s">
        <v>34</v>
      </c>
      <c r="E17" s="55" t="s">
        <v>42</v>
      </c>
      <c r="F17" s="55" t="s">
        <v>34</v>
      </c>
      <c r="G17" s="55" t="s">
        <v>32</v>
      </c>
      <c r="H17" s="55" t="s">
        <v>34</v>
      </c>
      <c r="I17" s="55" t="s">
        <v>32</v>
      </c>
      <c r="J17" s="55" t="s">
        <v>34</v>
      </c>
      <c r="K17" s="55" t="s">
        <v>32</v>
      </c>
      <c r="L17" s="45"/>
    </row>
    <row r="18" spans="1:21" s="9" customFormat="1" ht="17.399999999999999" x14ac:dyDescent="0.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45"/>
      <c r="M18" s="10"/>
    </row>
    <row r="19" spans="1:21" s="9" customFormat="1" ht="30" customHeight="1" x14ac:dyDescent="0.5">
      <c r="A19" s="24" t="s">
        <v>8</v>
      </c>
      <c r="B19" s="12">
        <v>219505</v>
      </c>
      <c r="C19" s="12">
        <v>1349389</v>
      </c>
      <c r="D19" s="12">
        <v>192818</v>
      </c>
      <c r="E19" s="12">
        <v>1184454</v>
      </c>
      <c r="F19" s="12">
        <v>144169</v>
      </c>
      <c r="G19" s="12">
        <v>854256</v>
      </c>
      <c r="H19" s="12">
        <v>102613</v>
      </c>
      <c r="I19" s="12">
        <v>660145</v>
      </c>
      <c r="J19" s="12">
        <v>122199</v>
      </c>
      <c r="K19" s="12" t="s">
        <v>30</v>
      </c>
      <c r="L19" s="26" t="s">
        <v>21</v>
      </c>
      <c r="M19" s="11"/>
    </row>
    <row r="20" spans="1:21" s="9" customFormat="1" ht="35.1" customHeight="1" x14ac:dyDescent="0.5">
      <c r="A20" s="25" t="s">
        <v>9</v>
      </c>
      <c r="B20" s="13">
        <v>3448</v>
      </c>
      <c r="C20" s="13">
        <v>5969</v>
      </c>
      <c r="D20" s="13">
        <v>3086</v>
      </c>
      <c r="E20" s="13">
        <v>5208</v>
      </c>
      <c r="F20" s="13">
        <v>2844</v>
      </c>
      <c r="G20" s="13">
        <v>4924</v>
      </c>
      <c r="H20" s="13">
        <v>2632</v>
      </c>
      <c r="I20" s="13">
        <v>4486</v>
      </c>
      <c r="J20" s="13">
        <v>3990</v>
      </c>
      <c r="K20" s="13" t="s">
        <v>30</v>
      </c>
      <c r="L20" s="27" t="s">
        <v>31</v>
      </c>
    </row>
    <row r="21" spans="1:21" s="9" customFormat="1" ht="30" customHeight="1" x14ac:dyDescent="0.5">
      <c r="A21" s="24" t="s">
        <v>10</v>
      </c>
      <c r="B21" s="12">
        <v>43899</v>
      </c>
      <c r="C21" s="12">
        <v>114022</v>
      </c>
      <c r="D21" s="12">
        <v>44399</v>
      </c>
      <c r="E21" s="12">
        <v>117091</v>
      </c>
      <c r="F21" s="12">
        <v>45438</v>
      </c>
      <c r="G21" s="12">
        <v>118393</v>
      </c>
      <c r="H21" s="12">
        <v>42101</v>
      </c>
      <c r="I21" s="12">
        <v>110299</v>
      </c>
      <c r="J21" s="12">
        <v>63101</v>
      </c>
      <c r="K21" s="12" t="s">
        <v>30</v>
      </c>
      <c r="L21" s="26" t="s">
        <v>22</v>
      </c>
    </row>
    <row r="22" spans="1:21" s="9" customFormat="1" ht="30" customHeight="1" x14ac:dyDescent="0.5">
      <c r="A22" s="25" t="s">
        <v>11</v>
      </c>
      <c r="B22" s="13">
        <v>14951</v>
      </c>
      <c r="C22" s="13">
        <v>79384</v>
      </c>
      <c r="D22" s="13">
        <v>15302</v>
      </c>
      <c r="E22" s="13">
        <v>91747</v>
      </c>
      <c r="F22" s="13">
        <v>15528</v>
      </c>
      <c r="G22" s="13">
        <v>93377</v>
      </c>
      <c r="H22" s="13">
        <v>15626</v>
      </c>
      <c r="I22" s="13">
        <v>95356</v>
      </c>
      <c r="J22" s="13">
        <v>2448</v>
      </c>
      <c r="K22" s="13" t="s">
        <v>30</v>
      </c>
      <c r="L22" s="27" t="s">
        <v>23</v>
      </c>
    </row>
    <row r="23" spans="1:21" s="9" customFormat="1" ht="30" customHeight="1" x14ac:dyDescent="0.5">
      <c r="A23" s="24" t="s">
        <v>12</v>
      </c>
      <c r="B23" s="12">
        <v>2366</v>
      </c>
      <c r="C23" s="12">
        <v>16391</v>
      </c>
      <c r="D23" s="12">
        <v>2270</v>
      </c>
      <c r="E23" s="12">
        <v>15516</v>
      </c>
      <c r="F23" s="12">
        <v>2044</v>
      </c>
      <c r="G23" s="12">
        <v>13647</v>
      </c>
      <c r="H23" s="12">
        <v>1502</v>
      </c>
      <c r="I23" s="12">
        <v>11267</v>
      </c>
      <c r="J23" s="12">
        <v>101266</v>
      </c>
      <c r="K23" s="12" t="s">
        <v>30</v>
      </c>
      <c r="L23" s="26" t="s">
        <v>24</v>
      </c>
    </row>
    <row r="24" spans="1:21" s="9" customFormat="1" ht="30" customHeight="1" x14ac:dyDescent="0.5">
      <c r="A24" s="25" t="s">
        <v>13</v>
      </c>
      <c r="B24" s="13">
        <v>2479</v>
      </c>
      <c r="C24" s="13">
        <v>4898</v>
      </c>
      <c r="D24" s="13">
        <v>2139</v>
      </c>
      <c r="E24" s="13">
        <v>3080</v>
      </c>
      <c r="F24" s="13">
        <v>1854</v>
      </c>
      <c r="G24" s="13">
        <v>2763</v>
      </c>
      <c r="H24" s="13">
        <v>1320</v>
      </c>
      <c r="I24" s="13">
        <v>2487</v>
      </c>
      <c r="J24" s="13">
        <v>2060</v>
      </c>
      <c r="K24" s="13" t="s">
        <v>30</v>
      </c>
      <c r="L24" s="27" t="s">
        <v>25</v>
      </c>
    </row>
    <row r="25" spans="1:21" s="9" customFormat="1" ht="30" customHeight="1" x14ac:dyDescent="0.5">
      <c r="A25" s="24" t="s">
        <v>14</v>
      </c>
      <c r="B25" s="12">
        <v>284</v>
      </c>
      <c r="C25" s="12">
        <v>891</v>
      </c>
      <c r="D25" s="12">
        <v>298</v>
      </c>
      <c r="E25" s="12">
        <v>1064</v>
      </c>
      <c r="F25" s="12">
        <v>279</v>
      </c>
      <c r="G25" s="12">
        <v>989</v>
      </c>
      <c r="H25" s="12">
        <v>211</v>
      </c>
      <c r="I25" s="12">
        <v>972</v>
      </c>
      <c r="J25" s="12">
        <v>26182</v>
      </c>
      <c r="K25" s="12" t="s">
        <v>30</v>
      </c>
      <c r="L25" s="26" t="s">
        <v>38</v>
      </c>
    </row>
    <row r="26" spans="1:21" s="9" customFormat="1" ht="17.399999999999999" x14ac:dyDescent="0.5">
      <c r="A26" s="21" t="s">
        <v>1</v>
      </c>
      <c r="B26" s="21">
        <f t="shared" ref="B26:I26" si="1">SUM(B19:B25)</f>
        <v>286932</v>
      </c>
      <c r="C26" s="21">
        <f t="shared" si="1"/>
        <v>1570944</v>
      </c>
      <c r="D26" s="21">
        <f t="shared" si="1"/>
        <v>260312</v>
      </c>
      <c r="E26" s="21">
        <f t="shared" si="1"/>
        <v>1418160</v>
      </c>
      <c r="F26" s="23">
        <f t="shared" si="1"/>
        <v>212156</v>
      </c>
      <c r="G26" s="23">
        <f t="shared" si="1"/>
        <v>1088349</v>
      </c>
      <c r="H26" s="23">
        <f t="shared" si="1"/>
        <v>166005</v>
      </c>
      <c r="I26" s="23">
        <f t="shared" si="1"/>
        <v>885012</v>
      </c>
      <c r="J26" s="23">
        <f>SUM(J19:J25)</f>
        <v>321246</v>
      </c>
      <c r="K26" s="21" t="s">
        <v>30</v>
      </c>
      <c r="L26" s="21" t="s">
        <v>2</v>
      </c>
    </row>
    <row r="27" spans="1:21" s="17" customFormat="1" ht="15.6" x14ac:dyDescent="0.45">
      <c r="A27" s="30" t="s">
        <v>41</v>
      </c>
      <c r="B27" s="30"/>
      <c r="C27" s="20"/>
      <c r="D27" s="20"/>
      <c r="E27" s="20"/>
      <c r="F27" s="20"/>
      <c r="G27" s="42" t="s">
        <v>0</v>
      </c>
      <c r="H27" s="42"/>
      <c r="I27" s="42"/>
      <c r="J27" s="42"/>
      <c r="K27" s="42"/>
      <c r="L27" s="42"/>
      <c r="N27" s="16"/>
      <c r="O27" s="16"/>
      <c r="P27" s="16"/>
      <c r="Q27" s="16"/>
      <c r="R27" s="16"/>
      <c r="S27" s="16"/>
      <c r="T27" s="16"/>
      <c r="U27" s="16"/>
    </row>
    <row r="28" spans="1:21" s="16" customFormat="1" ht="15.6" x14ac:dyDescent="0.45">
      <c r="A28" s="52" t="s">
        <v>39</v>
      </c>
      <c r="B28" s="52"/>
      <c r="C28" s="52"/>
      <c r="D28" s="52"/>
      <c r="E28" s="52"/>
      <c r="F28" s="30" t="s">
        <v>35</v>
      </c>
      <c r="G28" s="30"/>
      <c r="H28" s="30"/>
      <c r="I28" s="30"/>
      <c r="J28" s="30"/>
      <c r="K28" s="30"/>
      <c r="L28" s="30"/>
    </row>
    <row r="29" spans="1:21" x14ac:dyDescent="0.25">
      <c r="A29" s="3"/>
      <c r="B29" s="3"/>
      <c r="C29" s="3"/>
      <c r="D29" s="3"/>
      <c r="E29" s="3"/>
      <c r="F29" s="3"/>
      <c r="G29" s="3"/>
      <c r="H29" s="2"/>
      <c r="I29" s="2"/>
      <c r="J29" s="2"/>
      <c r="K29" s="2"/>
      <c r="L29" s="3"/>
    </row>
  </sheetData>
  <dataConsolidate/>
  <mergeCells count="53">
    <mergeCell ref="K17:K18"/>
    <mergeCell ref="B17:B18"/>
    <mergeCell ref="F17:F18"/>
    <mergeCell ref="C17:C18"/>
    <mergeCell ref="E17:E18"/>
    <mergeCell ref="G17:G18"/>
    <mergeCell ref="D17:D18"/>
    <mergeCell ref="H17:H18"/>
    <mergeCell ref="J17:J18"/>
    <mergeCell ref="I17:I18"/>
    <mergeCell ref="G14:L14"/>
    <mergeCell ref="F4:G4"/>
    <mergeCell ref="L4:L6"/>
    <mergeCell ref="A4:A6"/>
    <mergeCell ref="J4:K4"/>
    <mergeCell ref="B5:B6"/>
    <mergeCell ref="C5:C6"/>
    <mergeCell ref="F13:L13"/>
    <mergeCell ref="D5:D6"/>
    <mergeCell ref="E5:E6"/>
    <mergeCell ref="A14:F14"/>
    <mergeCell ref="J1:L1"/>
    <mergeCell ref="A1:C1"/>
    <mergeCell ref="A28:E28"/>
    <mergeCell ref="F28:L28"/>
    <mergeCell ref="A2:F2"/>
    <mergeCell ref="G2:L2"/>
    <mergeCell ref="A16:A18"/>
    <mergeCell ref="H16:I16"/>
    <mergeCell ref="B16:C16"/>
    <mergeCell ref="F16:G16"/>
    <mergeCell ref="D16:E16"/>
    <mergeCell ref="F5:F6"/>
    <mergeCell ref="G5:G6"/>
    <mergeCell ref="H5:H6"/>
    <mergeCell ref="J5:J6"/>
    <mergeCell ref="C3:J3"/>
    <mergeCell ref="A3:B3"/>
    <mergeCell ref="K3:L3"/>
    <mergeCell ref="A27:B27"/>
    <mergeCell ref="J12:L12"/>
    <mergeCell ref="A12:C12"/>
    <mergeCell ref="A13:E13"/>
    <mergeCell ref="A15:C15"/>
    <mergeCell ref="K15:L15"/>
    <mergeCell ref="K5:K6"/>
    <mergeCell ref="G27:L27"/>
    <mergeCell ref="B4:C4"/>
    <mergeCell ref="D4:E4"/>
    <mergeCell ref="H4:I4"/>
    <mergeCell ref="L16:L18"/>
    <mergeCell ref="J16:K16"/>
    <mergeCell ref="I5:I6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60" orientation="portrait" r:id="rId1"/>
  <headerFooter alignWithMargins="0">
    <oddFooter>&amp;C&amp;14 13 - 10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D23" sqref="D23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Talal</cp:lastModifiedBy>
  <cp:lastPrinted>2016-03-21T10:24:31Z</cp:lastPrinted>
  <dcterms:created xsi:type="dcterms:W3CDTF">2000-09-13T08:54:53Z</dcterms:created>
  <dcterms:modified xsi:type="dcterms:W3CDTF">2016-08-14T21:20:33Z</dcterms:modified>
</cp:coreProperties>
</file>