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الكتاب الاحصائي 2016-52\اكسل\Excel10\"/>
    </mc:Choice>
  </mc:AlternateContent>
  <bookViews>
    <workbookView xWindow="360" yWindow="90" windowWidth="9720" windowHeight="5985"/>
  </bookViews>
  <sheets>
    <sheet name="ورقة1" sheetId="1" r:id="rId1"/>
  </sheets>
  <definedNames>
    <definedName name="_xlnm.Print_Area" localSheetId="0">ورقة1!$A$1:$N$23</definedName>
  </definedNames>
  <calcPr calcId="152511"/>
</workbook>
</file>

<file path=xl/calcChain.xml><?xml version="1.0" encoding="utf-8"?>
<calcChain xmlns="http://schemas.openxmlformats.org/spreadsheetml/2006/main">
  <c r="C21" i="1" l="1"/>
  <c r="D21" i="1"/>
  <c r="E21" i="1"/>
  <c r="F21" i="1"/>
  <c r="G21" i="1"/>
  <c r="H21" i="1"/>
  <c r="I21" i="1"/>
  <c r="J21" i="1"/>
  <c r="K21" i="1"/>
  <c r="L21" i="1"/>
  <c r="M21" i="1"/>
  <c r="M9" i="1"/>
  <c r="M10" i="1"/>
  <c r="M11" i="1"/>
  <c r="M12" i="1"/>
  <c r="M13" i="1"/>
  <c r="M14" i="1"/>
  <c r="M15" i="1"/>
  <c r="M16" i="1"/>
  <c r="M17" i="1"/>
  <c r="M18" i="1"/>
  <c r="M19" i="1"/>
  <c r="M20" i="1"/>
  <c r="M8" i="1"/>
  <c r="B21" i="1"/>
</calcChain>
</file>

<file path=xl/sharedStrings.xml><?xml version="1.0" encoding="utf-8"?>
<sst xmlns="http://schemas.openxmlformats.org/spreadsheetml/2006/main" count="66" uniqueCount="63">
  <si>
    <t>الحدود الشمالية</t>
  </si>
  <si>
    <t>المجموع</t>
  </si>
  <si>
    <t>Total</t>
  </si>
  <si>
    <t>غرق</t>
  </si>
  <si>
    <t>احتجاز</t>
  </si>
  <si>
    <t>Car</t>
  </si>
  <si>
    <t>Drowning</t>
  </si>
  <si>
    <t>Falls</t>
  </si>
  <si>
    <t>المدينة المنورة</t>
  </si>
  <si>
    <t>تبوك</t>
  </si>
  <si>
    <t>حائل</t>
  </si>
  <si>
    <t>تصادم سيارات</t>
  </si>
  <si>
    <t xml:space="preserve">حوادث مهنية </t>
  </si>
  <si>
    <t xml:space="preserve">سقوط  </t>
  </si>
  <si>
    <t>others</t>
  </si>
  <si>
    <t>الرياض</t>
  </si>
  <si>
    <t>مكة المكرمة</t>
  </si>
  <si>
    <t>الشرقية</t>
  </si>
  <si>
    <t>عسير</t>
  </si>
  <si>
    <t>جازان</t>
  </si>
  <si>
    <t>نجران</t>
  </si>
  <si>
    <t>الباحة</t>
  </si>
  <si>
    <t>الجوف</t>
  </si>
  <si>
    <t>.تشتمل الفردية وتحت الاجراء والأخرى:*</t>
  </si>
  <si>
    <t>*:Include individual and under the action of the other.</t>
  </si>
  <si>
    <t>المنطقة الإدارية</t>
  </si>
  <si>
    <t>الحوادث الفردية</t>
  </si>
  <si>
    <t>Individual incidents</t>
  </si>
  <si>
    <t>تحت الإجراء</t>
  </si>
  <si>
    <t>Undecided</t>
  </si>
  <si>
    <t>Occupational Accidents</t>
  </si>
  <si>
    <t>الخدمات الآجتماعية
Social Services</t>
  </si>
  <si>
    <t>انهيار</t>
  </si>
  <si>
    <t>البحث عن المفقودين</t>
  </si>
  <si>
    <t>أخرى*</t>
  </si>
  <si>
    <t>المصدر :  المديرية العامة للدفاع المدني إدارة الإحصاء</t>
  </si>
  <si>
    <t>القصيم</t>
  </si>
  <si>
    <t>Jazan</t>
  </si>
  <si>
    <t>Najran</t>
  </si>
  <si>
    <t>Tabouk</t>
  </si>
  <si>
    <t>Al-Baha</t>
  </si>
  <si>
    <t>Hail</t>
  </si>
  <si>
    <t>Al-Jouf</t>
  </si>
  <si>
    <t>Eastern Region</t>
  </si>
  <si>
    <t>Collapse</t>
  </si>
  <si>
    <t>Getting Trapped</t>
  </si>
  <si>
    <t>Search for lost persons</t>
  </si>
  <si>
    <t>Region</t>
  </si>
  <si>
    <t>Source: General Directorate of Civil Defense - Statistical Department</t>
  </si>
  <si>
    <t>حيوانات</t>
  </si>
  <si>
    <t>Animals</t>
  </si>
  <si>
    <t xml:space="preserve"> Rescue Operations by Civil Defense by Incidence and Region  1438 A.H</t>
  </si>
  <si>
    <t>عمليات الإنقاذ بمديريات الدفاع المدني حسب الوقوع والمنطقة الإدارية  لعام 1438 هـ</t>
  </si>
  <si>
    <t>جدول 10-14</t>
  </si>
  <si>
    <t>Table10-14</t>
  </si>
  <si>
    <t>Administrative Services</t>
  </si>
  <si>
    <t>Al-Riyadh</t>
  </si>
  <si>
    <t>Makkah Al-Mokarramah</t>
  </si>
  <si>
    <t>Al-Madinah Al-Monawarah</t>
  </si>
  <si>
    <t>Al-Qaseem</t>
  </si>
  <si>
    <t>Aseer</t>
  </si>
  <si>
    <t>Northern Borders</t>
  </si>
  <si>
    <t>الخدمات الإدارية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</si>
</sst>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  <charset val="178"/>
    </font>
    <font>
      <sz val="11"/>
      <name val="Frutiger LT Arabic 55 Roman"/>
    </font>
    <font>
      <sz val="15"/>
      <name val="Frutiger LT Arabic 55 Roman"/>
    </font>
    <font>
      <sz val="9"/>
      <name val="Frutiger LT Arabic 55 Roman"/>
    </font>
    <font>
      <sz val="10"/>
      <name val="Frutiger LT Arabic 55 Roman"/>
    </font>
    <font>
      <sz val="14"/>
      <name val="Frutiger LT Arabic 45 Light"/>
    </font>
    <font>
      <sz val="8"/>
      <color rgb="FF8C96A7"/>
      <name val="Frutiger LT Arabic 55 Roman"/>
    </font>
    <font>
      <sz val="10"/>
      <color theme="0"/>
      <name val="Frutiger LT Arabic 55 Roman"/>
    </font>
    <font>
      <sz val="12"/>
      <color rgb="FF474D9B"/>
      <name val="Frutiger LT Arabic 45 Light"/>
    </font>
    <font>
      <sz val="10"/>
      <color rgb="FF31869B"/>
      <name val="Frutiger LT Arabic 55 Roman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E6E9F0"/>
        <bgColor rgb="FF000000"/>
      </patternFill>
    </fill>
    <fill>
      <patternFill patternType="solid">
        <fgColor rgb="FFF0F2F6"/>
        <bgColor rgb="FF000000"/>
      </patternFill>
    </fill>
  </fills>
  <borders count="6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Border="1" applyAlignment="1">
      <alignment horizontal="left" wrapText="1"/>
    </xf>
    <xf numFmtId="0" fontId="4" fillId="0" borderId="0" xfId="0" applyFont="1" applyFill="1" applyBorder="1"/>
    <xf numFmtId="0" fontId="5" fillId="0" borderId="0" xfId="0" applyFont="1"/>
    <xf numFmtId="0" fontId="7" fillId="2" borderId="2" xfId="0" applyFont="1" applyFill="1" applyBorder="1" applyAlignment="1">
      <alignment horizontal="center" vertical="center" wrapText="1" shrinkToFit="1"/>
    </xf>
    <xf numFmtId="0" fontId="4" fillId="4" borderId="2" xfId="0" applyFont="1" applyFill="1" applyBorder="1" applyAlignment="1">
      <alignment horizontal="center" vertical="center" wrapText="1" shrinkToFit="1"/>
    </xf>
    <xf numFmtId="0" fontId="4" fillId="5" borderId="2" xfId="0" applyFont="1" applyFill="1" applyBorder="1" applyAlignment="1">
      <alignment horizontal="center" vertical="center" wrapText="1" shrinkToFit="1"/>
    </xf>
    <xf numFmtId="0" fontId="4" fillId="6" borderId="2" xfId="0" applyFont="1" applyFill="1" applyBorder="1" applyAlignment="1">
      <alignment horizontal="center" vertical="center" wrapText="1" shrinkToFit="1" readingOrder="1"/>
    </xf>
    <xf numFmtId="0" fontId="4" fillId="7" borderId="2" xfId="0" applyFont="1" applyFill="1" applyBorder="1" applyAlignment="1">
      <alignment horizontal="center" vertical="center" wrapText="1" shrinkToFit="1" readingOrder="1"/>
    </xf>
    <xf numFmtId="0" fontId="4" fillId="0" borderId="0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4" fillId="4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 shrinkToFit="1" readingOrder="2"/>
    </xf>
    <xf numFmtId="0" fontId="4" fillId="7" borderId="2" xfId="0" applyFont="1" applyFill="1" applyBorder="1" applyAlignment="1">
      <alignment horizontal="center" vertical="center" wrapText="1" shrinkToFit="1" readingOrder="2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 readingOrder="2"/>
    </xf>
    <xf numFmtId="0" fontId="9" fillId="3" borderId="0" xfId="0" applyFont="1" applyFill="1" applyBorder="1" applyAlignment="1">
      <alignment horizontal="right" vertical="center" wrapText="1"/>
    </xf>
    <xf numFmtId="0" fontId="9" fillId="3" borderId="0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rightToLeft="1" tabSelected="1" view="pageBreakPreview" zoomScaleNormal="110" zoomScaleSheetLayoutView="100" workbookViewId="0">
      <selection activeCell="H9" sqref="H9"/>
    </sheetView>
  </sheetViews>
  <sheetFormatPr defaultRowHeight="12.75"/>
  <cols>
    <col min="1" max="1" width="23" style="7" customWidth="1"/>
    <col min="2" max="6" width="10.7109375" style="7" customWidth="1"/>
    <col min="7" max="7" width="13" style="7" customWidth="1"/>
    <col min="8" max="8" width="12.28515625" style="7" customWidth="1"/>
    <col min="9" max="11" width="10.7109375" style="7" customWidth="1"/>
    <col min="12" max="13" width="9.7109375" style="7" customWidth="1"/>
    <col min="14" max="14" width="23" style="7" customWidth="1"/>
    <col min="15" max="15" width="9" style="7" customWidth="1"/>
    <col min="16" max="16384" width="9.140625" style="7"/>
  </cols>
  <sheetData>
    <row r="1" spans="1:20" s="1" customFormat="1" ht="20.100000000000001" customHeight="1">
      <c r="A1" s="36" t="s">
        <v>62</v>
      </c>
      <c r="B1" s="37" t="s">
        <v>31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38" t="s">
        <v>55</v>
      </c>
      <c r="N1" s="39" t="s">
        <v>31</v>
      </c>
    </row>
    <row r="2" spans="1:20" s="10" customFormat="1" ht="36.75" customHeight="1">
      <c r="A2" s="26" t="s">
        <v>52</v>
      </c>
      <c r="B2" s="26"/>
      <c r="C2" s="26"/>
      <c r="D2" s="26"/>
      <c r="E2" s="26"/>
      <c r="F2" s="26"/>
      <c r="G2" s="26"/>
      <c r="H2" s="26" t="s">
        <v>51</v>
      </c>
      <c r="I2" s="26"/>
      <c r="J2" s="26"/>
      <c r="K2" s="26"/>
      <c r="L2" s="26"/>
      <c r="M2" s="26"/>
      <c r="N2" s="26"/>
    </row>
    <row r="3" spans="1:20" s="5" customFormat="1" ht="20.100000000000001" customHeight="1">
      <c r="A3" s="2" t="s">
        <v>53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 t="s">
        <v>54</v>
      </c>
    </row>
    <row r="4" spans="1:20" s="6" customFormat="1" ht="15" customHeight="1">
      <c r="A4" s="31" t="s">
        <v>25</v>
      </c>
      <c r="B4" s="27" t="s">
        <v>3</v>
      </c>
      <c r="C4" s="27" t="s">
        <v>11</v>
      </c>
      <c r="D4" s="27" t="s">
        <v>32</v>
      </c>
      <c r="E4" s="27" t="s">
        <v>4</v>
      </c>
      <c r="F4" s="27" t="s">
        <v>13</v>
      </c>
      <c r="G4" s="27" t="s">
        <v>12</v>
      </c>
      <c r="H4" s="27" t="s">
        <v>33</v>
      </c>
      <c r="I4" s="27" t="s">
        <v>26</v>
      </c>
      <c r="J4" s="27" t="s">
        <v>28</v>
      </c>
      <c r="K4" s="27" t="s">
        <v>49</v>
      </c>
      <c r="L4" s="27" t="s">
        <v>34</v>
      </c>
      <c r="M4" s="27" t="s">
        <v>1</v>
      </c>
      <c r="N4" s="31" t="s">
        <v>47</v>
      </c>
    </row>
    <row r="5" spans="1:20" s="6" customFormat="1" ht="15" customHeight="1">
      <c r="A5" s="31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31"/>
    </row>
    <row r="6" spans="1:20" s="6" customFormat="1" ht="15" customHeight="1">
      <c r="A6" s="31"/>
      <c r="B6" s="28" t="s">
        <v>6</v>
      </c>
      <c r="C6" s="28" t="s">
        <v>5</v>
      </c>
      <c r="D6" s="28" t="s">
        <v>44</v>
      </c>
      <c r="E6" s="28" t="s">
        <v>45</v>
      </c>
      <c r="F6" s="28" t="s">
        <v>7</v>
      </c>
      <c r="G6" s="28" t="s">
        <v>30</v>
      </c>
      <c r="H6" s="28" t="s">
        <v>46</v>
      </c>
      <c r="I6" s="28" t="s">
        <v>27</v>
      </c>
      <c r="J6" s="28" t="s">
        <v>29</v>
      </c>
      <c r="K6" s="28" t="s">
        <v>50</v>
      </c>
      <c r="L6" s="28" t="s">
        <v>14</v>
      </c>
      <c r="M6" s="28" t="s">
        <v>2</v>
      </c>
      <c r="N6" s="31"/>
    </row>
    <row r="7" spans="1:20" s="6" customFormat="1" ht="15" customHeight="1">
      <c r="A7" s="31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1"/>
    </row>
    <row r="8" spans="1:20" ht="20.100000000000001" customHeight="1">
      <c r="A8" s="12" t="s">
        <v>15</v>
      </c>
      <c r="B8" s="12">
        <v>27</v>
      </c>
      <c r="C8" s="12">
        <v>219</v>
      </c>
      <c r="D8" s="12">
        <v>43</v>
      </c>
      <c r="E8" s="12">
        <v>1813</v>
      </c>
      <c r="F8" s="12">
        <v>198</v>
      </c>
      <c r="G8" s="12">
        <v>7</v>
      </c>
      <c r="H8" s="12">
        <v>17</v>
      </c>
      <c r="I8" s="12">
        <v>157</v>
      </c>
      <c r="J8" s="12">
        <v>8</v>
      </c>
      <c r="K8" s="12">
        <v>13</v>
      </c>
      <c r="L8" s="12">
        <v>48</v>
      </c>
      <c r="M8" s="12">
        <f>SUM(B8:L8)</f>
        <v>2550</v>
      </c>
      <c r="N8" s="19" t="s">
        <v>56</v>
      </c>
    </row>
    <row r="9" spans="1:20" ht="20.100000000000001" customHeight="1">
      <c r="A9" s="13" t="s">
        <v>16</v>
      </c>
      <c r="B9" s="13">
        <v>30</v>
      </c>
      <c r="C9" s="13">
        <v>351</v>
      </c>
      <c r="D9" s="13">
        <v>66</v>
      </c>
      <c r="E9" s="13">
        <v>9379</v>
      </c>
      <c r="F9" s="13">
        <v>163</v>
      </c>
      <c r="G9" s="13">
        <v>29</v>
      </c>
      <c r="H9" s="13">
        <v>25</v>
      </c>
      <c r="I9" s="13">
        <v>654</v>
      </c>
      <c r="J9" s="13">
        <v>174</v>
      </c>
      <c r="K9" s="13">
        <v>237</v>
      </c>
      <c r="L9" s="13">
        <v>629</v>
      </c>
      <c r="M9" s="13">
        <f t="shared" ref="M9:M20" si="0">SUM(B9:L9)</f>
        <v>11737</v>
      </c>
      <c r="N9" s="20" t="s">
        <v>57</v>
      </c>
    </row>
    <row r="10" spans="1:20" ht="20.100000000000001" customHeight="1">
      <c r="A10" s="12" t="s">
        <v>8</v>
      </c>
      <c r="B10" s="12">
        <v>5</v>
      </c>
      <c r="C10" s="12">
        <v>4</v>
      </c>
      <c r="D10" s="12">
        <v>10</v>
      </c>
      <c r="E10" s="12">
        <v>1521</v>
      </c>
      <c r="F10" s="12">
        <v>63</v>
      </c>
      <c r="G10" s="12">
        <v>1</v>
      </c>
      <c r="H10" s="12">
        <v>9</v>
      </c>
      <c r="I10" s="12">
        <v>92</v>
      </c>
      <c r="J10" s="12">
        <v>3</v>
      </c>
      <c r="K10" s="12">
        <v>19</v>
      </c>
      <c r="L10" s="12">
        <v>27</v>
      </c>
      <c r="M10" s="12">
        <f t="shared" si="0"/>
        <v>1754</v>
      </c>
      <c r="N10" s="19" t="s">
        <v>58</v>
      </c>
    </row>
    <row r="11" spans="1:20" ht="20.100000000000001" customHeight="1">
      <c r="A11" s="13" t="s">
        <v>36</v>
      </c>
      <c r="B11" s="13">
        <v>8</v>
      </c>
      <c r="C11" s="13">
        <v>41</v>
      </c>
      <c r="D11" s="13">
        <v>10</v>
      </c>
      <c r="E11" s="13">
        <v>1159</v>
      </c>
      <c r="F11" s="13">
        <v>44</v>
      </c>
      <c r="G11" s="13">
        <v>10</v>
      </c>
      <c r="H11" s="13">
        <v>11</v>
      </c>
      <c r="I11" s="13">
        <v>52</v>
      </c>
      <c r="J11" s="13">
        <v>2</v>
      </c>
      <c r="K11" s="13">
        <v>4</v>
      </c>
      <c r="L11" s="13">
        <v>11</v>
      </c>
      <c r="M11" s="13">
        <f t="shared" si="0"/>
        <v>1352</v>
      </c>
      <c r="N11" s="20" t="s">
        <v>59</v>
      </c>
    </row>
    <row r="12" spans="1:20" ht="20.100000000000001" customHeight="1">
      <c r="A12" s="12" t="s">
        <v>17</v>
      </c>
      <c r="B12" s="12">
        <v>20</v>
      </c>
      <c r="C12" s="12">
        <v>288</v>
      </c>
      <c r="D12" s="12">
        <v>27</v>
      </c>
      <c r="E12" s="12">
        <v>2876</v>
      </c>
      <c r="F12" s="12">
        <v>95</v>
      </c>
      <c r="G12" s="12">
        <v>14</v>
      </c>
      <c r="H12" s="12">
        <v>4</v>
      </c>
      <c r="I12" s="12">
        <v>195</v>
      </c>
      <c r="J12" s="12">
        <v>69</v>
      </c>
      <c r="K12" s="12">
        <v>24</v>
      </c>
      <c r="L12" s="12">
        <v>22</v>
      </c>
      <c r="M12" s="12">
        <f t="shared" si="0"/>
        <v>3634</v>
      </c>
      <c r="N12" s="19" t="s">
        <v>43</v>
      </c>
      <c r="O12" s="35"/>
      <c r="P12" s="35"/>
      <c r="Q12" s="35"/>
      <c r="R12" s="35"/>
      <c r="S12" s="35"/>
      <c r="T12" s="35"/>
    </row>
    <row r="13" spans="1:20" ht="20.100000000000001" customHeight="1">
      <c r="A13" s="21" t="s">
        <v>18</v>
      </c>
      <c r="B13" s="14">
        <v>33</v>
      </c>
      <c r="C13" s="14">
        <v>314</v>
      </c>
      <c r="D13" s="14">
        <v>27</v>
      </c>
      <c r="E13" s="14">
        <v>1644</v>
      </c>
      <c r="F13" s="14">
        <v>132</v>
      </c>
      <c r="G13" s="14">
        <v>9</v>
      </c>
      <c r="H13" s="14">
        <v>21</v>
      </c>
      <c r="I13" s="14">
        <v>74</v>
      </c>
      <c r="J13" s="14">
        <v>20</v>
      </c>
      <c r="K13" s="14">
        <v>53</v>
      </c>
      <c r="L13" s="14">
        <v>42</v>
      </c>
      <c r="M13" s="13">
        <f t="shared" si="0"/>
        <v>2369</v>
      </c>
      <c r="N13" s="20" t="s">
        <v>60</v>
      </c>
      <c r="O13" s="35"/>
      <c r="P13" s="35"/>
      <c r="Q13" s="35"/>
      <c r="R13" s="35"/>
      <c r="S13" s="35"/>
      <c r="T13" s="35"/>
    </row>
    <row r="14" spans="1:20" ht="20.100000000000001" customHeight="1">
      <c r="A14" s="12" t="s">
        <v>9</v>
      </c>
      <c r="B14" s="12">
        <v>3</v>
      </c>
      <c r="C14" s="12">
        <v>54</v>
      </c>
      <c r="D14" s="12">
        <v>5</v>
      </c>
      <c r="E14" s="12">
        <v>1051</v>
      </c>
      <c r="F14" s="12">
        <v>57</v>
      </c>
      <c r="G14" s="12">
        <v>4</v>
      </c>
      <c r="H14" s="12">
        <v>4</v>
      </c>
      <c r="I14" s="12">
        <v>50</v>
      </c>
      <c r="J14" s="12">
        <v>2</v>
      </c>
      <c r="K14" s="12">
        <v>16</v>
      </c>
      <c r="L14" s="12">
        <v>1</v>
      </c>
      <c r="M14" s="12">
        <f t="shared" si="0"/>
        <v>1247</v>
      </c>
      <c r="N14" s="19" t="s">
        <v>39</v>
      </c>
    </row>
    <row r="15" spans="1:20" ht="20.100000000000001" customHeight="1">
      <c r="A15" s="21" t="s">
        <v>10</v>
      </c>
      <c r="B15" s="14">
        <v>6</v>
      </c>
      <c r="C15" s="14">
        <v>24</v>
      </c>
      <c r="D15" s="14">
        <v>6</v>
      </c>
      <c r="E15" s="14">
        <v>622</v>
      </c>
      <c r="F15" s="14">
        <v>49</v>
      </c>
      <c r="G15" s="14">
        <v>1</v>
      </c>
      <c r="H15" s="14">
        <v>11</v>
      </c>
      <c r="I15" s="14">
        <v>22</v>
      </c>
      <c r="J15" s="14">
        <v>4</v>
      </c>
      <c r="K15" s="14">
        <v>12</v>
      </c>
      <c r="L15" s="14">
        <v>8</v>
      </c>
      <c r="M15" s="13">
        <f t="shared" si="0"/>
        <v>765</v>
      </c>
      <c r="N15" s="20" t="s">
        <v>41</v>
      </c>
    </row>
    <row r="16" spans="1:20" ht="20.100000000000001" customHeight="1">
      <c r="A16" s="22" t="s">
        <v>0</v>
      </c>
      <c r="B16" s="15">
        <v>0</v>
      </c>
      <c r="C16" s="15">
        <v>3</v>
      </c>
      <c r="D16" s="15">
        <v>1</v>
      </c>
      <c r="E16" s="15">
        <v>94</v>
      </c>
      <c r="F16" s="15">
        <v>4</v>
      </c>
      <c r="G16" s="15">
        <v>0</v>
      </c>
      <c r="H16" s="15">
        <v>0</v>
      </c>
      <c r="I16" s="15">
        <v>12</v>
      </c>
      <c r="J16" s="15">
        <v>0</v>
      </c>
      <c r="K16" s="15">
        <v>7</v>
      </c>
      <c r="L16" s="15">
        <v>0</v>
      </c>
      <c r="M16" s="12">
        <f t="shared" si="0"/>
        <v>121</v>
      </c>
      <c r="N16" s="19" t="s">
        <v>61</v>
      </c>
    </row>
    <row r="17" spans="1:17" ht="20.100000000000001" customHeight="1">
      <c r="A17" s="21" t="s">
        <v>19</v>
      </c>
      <c r="B17" s="14">
        <v>24</v>
      </c>
      <c r="C17" s="14">
        <v>94</v>
      </c>
      <c r="D17" s="14">
        <v>24</v>
      </c>
      <c r="E17" s="14">
        <v>811</v>
      </c>
      <c r="F17" s="14">
        <v>238</v>
      </c>
      <c r="G17" s="14">
        <v>2</v>
      </c>
      <c r="H17" s="14">
        <v>2</v>
      </c>
      <c r="I17" s="14">
        <v>123</v>
      </c>
      <c r="J17" s="14">
        <v>3</v>
      </c>
      <c r="K17" s="14">
        <v>6</v>
      </c>
      <c r="L17" s="14">
        <v>14</v>
      </c>
      <c r="M17" s="13">
        <f t="shared" si="0"/>
        <v>1341</v>
      </c>
      <c r="N17" s="20" t="s">
        <v>37</v>
      </c>
    </row>
    <row r="18" spans="1:17" ht="20.100000000000001" customHeight="1">
      <c r="A18" s="12" t="s">
        <v>20</v>
      </c>
      <c r="B18" s="12">
        <v>5</v>
      </c>
      <c r="C18" s="12">
        <v>15</v>
      </c>
      <c r="D18" s="12">
        <v>1</v>
      </c>
      <c r="E18" s="12">
        <v>330</v>
      </c>
      <c r="F18" s="12">
        <v>11</v>
      </c>
      <c r="G18" s="12">
        <v>4</v>
      </c>
      <c r="H18" s="12">
        <v>4</v>
      </c>
      <c r="I18" s="12">
        <v>24</v>
      </c>
      <c r="J18" s="12">
        <v>0</v>
      </c>
      <c r="K18" s="12">
        <v>4</v>
      </c>
      <c r="L18" s="12">
        <v>0</v>
      </c>
      <c r="M18" s="12">
        <f t="shared" si="0"/>
        <v>398</v>
      </c>
      <c r="N18" s="19" t="s">
        <v>38</v>
      </c>
    </row>
    <row r="19" spans="1:17" ht="20.100000000000001" customHeight="1">
      <c r="A19" s="21" t="s">
        <v>21</v>
      </c>
      <c r="B19" s="14">
        <v>4</v>
      </c>
      <c r="C19" s="14">
        <v>293</v>
      </c>
      <c r="D19" s="14">
        <v>3</v>
      </c>
      <c r="E19" s="14">
        <v>369</v>
      </c>
      <c r="F19" s="14">
        <v>43</v>
      </c>
      <c r="G19" s="14">
        <v>4</v>
      </c>
      <c r="H19" s="14">
        <v>15</v>
      </c>
      <c r="I19" s="14">
        <v>15</v>
      </c>
      <c r="J19" s="14">
        <v>1</v>
      </c>
      <c r="K19" s="14">
        <v>19</v>
      </c>
      <c r="L19" s="14">
        <v>4</v>
      </c>
      <c r="M19" s="13">
        <f t="shared" si="0"/>
        <v>770</v>
      </c>
      <c r="N19" s="20" t="s">
        <v>40</v>
      </c>
    </row>
    <row r="20" spans="1:17" ht="20.100000000000001" customHeight="1">
      <c r="A20" s="12" t="s">
        <v>22</v>
      </c>
      <c r="B20" s="12">
        <v>4</v>
      </c>
      <c r="C20" s="12">
        <v>12</v>
      </c>
      <c r="D20" s="12">
        <v>1</v>
      </c>
      <c r="E20" s="12">
        <v>262</v>
      </c>
      <c r="F20" s="12">
        <v>6</v>
      </c>
      <c r="G20" s="12">
        <v>7</v>
      </c>
      <c r="H20" s="12">
        <v>1</v>
      </c>
      <c r="I20" s="12">
        <v>25</v>
      </c>
      <c r="J20" s="12">
        <v>0</v>
      </c>
      <c r="K20" s="12">
        <v>5</v>
      </c>
      <c r="L20" s="12">
        <v>2</v>
      </c>
      <c r="M20" s="12">
        <f t="shared" si="0"/>
        <v>325</v>
      </c>
      <c r="N20" s="19" t="s">
        <v>42</v>
      </c>
    </row>
    <row r="21" spans="1:17" s="6" customFormat="1" ht="20.100000000000001" customHeight="1">
      <c r="A21" s="18" t="s">
        <v>1</v>
      </c>
      <c r="B21" s="11">
        <f>SUM(B8:B20)</f>
        <v>169</v>
      </c>
      <c r="C21" s="17">
        <f t="shared" ref="C21:M21" si="1">SUM(C8:C20)</f>
        <v>1712</v>
      </c>
      <c r="D21" s="17">
        <f t="shared" si="1"/>
        <v>224</v>
      </c>
      <c r="E21" s="17">
        <f t="shared" si="1"/>
        <v>21931</v>
      </c>
      <c r="F21" s="17">
        <f t="shared" si="1"/>
        <v>1103</v>
      </c>
      <c r="G21" s="17">
        <f t="shared" si="1"/>
        <v>92</v>
      </c>
      <c r="H21" s="17">
        <f t="shared" si="1"/>
        <v>124</v>
      </c>
      <c r="I21" s="17">
        <f t="shared" si="1"/>
        <v>1495</v>
      </c>
      <c r="J21" s="17">
        <f t="shared" si="1"/>
        <v>286</v>
      </c>
      <c r="K21" s="17">
        <f t="shared" si="1"/>
        <v>419</v>
      </c>
      <c r="L21" s="17">
        <f t="shared" si="1"/>
        <v>808</v>
      </c>
      <c r="M21" s="17">
        <f t="shared" si="1"/>
        <v>28363</v>
      </c>
      <c r="N21" s="18" t="s">
        <v>2</v>
      </c>
    </row>
    <row r="22" spans="1:17" s="5" customFormat="1" ht="20.100000000000001" customHeight="1">
      <c r="A22" s="33" t="s">
        <v>35</v>
      </c>
      <c r="B22" s="33"/>
      <c r="C22" s="33"/>
      <c r="D22" s="33"/>
      <c r="E22" s="33"/>
      <c r="F22" s="32" t="s">
        <v>48</v>
      </c>
      <c r="G22" s="32"/>
      <c r="H22" s="32"/>
      <c r="I22" s="32"/>
      <c r="J22" s="32"/>
      <c r="K22" s="32"/>
      <c r="L22" s="32"/>
      <c r="M22" s="32"/>
      <c r="N22" s="32"/>
      <c r="O22" s="8"/>
      <c r="P22" s="8"/>
      <c r="Q22" s="8"/>
    </row>
    <row r="23" spans="1:17" s="5" customFormat="1" ht="20.100000000000001" customHeight="1">
      <c r="A23" s="34" t="s">
        <v>23</v>
      </c>
      <c r="B23" s="34"/>
      <c r="C23" s="34"/>
      <c r="D23" s="34"/>
      <c r="E23" s="34"/>
      <c r="F23" s="29" t="s">
        <v>24</v>
      </c>
      <c r="G23" s="29"/>
      <c r="H23" s="29"/>
      <c r="I23" s="29"/>
      <c r="J23" s="29"/>
      <c r="K23" s="29"/>
      <c r="L23" s="29"/>
      <c r="M23" s="29"/>
      <c r="N23" s="29"/>
      <c r="O23" s="8"/>
      <c r="P23" s="8"/>
      <c r="Q23" s="8"/>
    </row>
    <row r="26" spans="1:17">
      <c r="D26" s="23"/>
      <c r="E26" s="9"/>
      <c r="F26" s="23"/>
      <c r="G26" s="9"/>
      <c r="H26" s="23"/>
    </row>
    <row r="27" spans="1:17">
      <c r="D27" s="23"/>
      <c r="E27" s="9"/>
      <c r="F27" s="23"/>
      <c r="G27" s="9"/>
      <c r="H27" s="23"/>
    </row>
    <row r="28" spans="1:17">
      <c r="D28" s="24"/>
      <c r="E28" s="9"/>
      <c r="F28" s="24"/>
      <c r="G28" s="9"/>
      <c r="H28" s="25"/>
    </row>
    <row r="29" spans="1:17">
      <c r="D29" s="24"/>
      <c r="E29" s="9"/>
      <c r="F29" s="24"/>
      <c r="G29" s="9"/>
      <c r="H29" s="25"/>
    </row>
  </sheetData>
  <mergeCells count="41">
    <mergeCell ref="F22:N22"/>
    <mergeCell ref="A22:E22"/>
    <mergeCell ref="A23:E23"/>
    <mergeCell ref="O12:T13"/>
    <mergeCell ref="F6:F7"/>
    <mergeCell ref="I6:I7"/>
    <mergeCell ref="G4:G5"/>
    <mergeCell ref="M4:M5"/>
    <mergeCell ref="C4:C5"/>
    <mergeCell ref="D4:D5"/>
    <mergeCell ref="G6:G7"/>
    <mergeCell ref="L6:L7"/>
    <mergeCell ref="M6:M7"/>
    <mergeCell ref="K6:K7"/>
    <mergeCell ref="J4:J5"/>
    <mergeCell ref="J6:J7"/>
    <mergeCell ref="E4:E5"/>
    <mergeCell ref="F4:F5"/>
    <mergeCell ref="L4:L5"/>
    <mergeCell ref="M1:N1"/>
    <mergeCell ref="H2:N2"/>
    <mergeCell ref="K4:K5"/>
    <mergeCell ref="A1:B1"/>
    <mergeCell ref="F23:N23"/>
    <mergeCell ref="I4:I5"/>
    <mergeCell ref="D6:D7"/>
    <mergeCell ref="C6:C7"/>
    <mergeCell ref="H6:H7"/>
    <mergeCell ref="B6:B7"/>
    <mergeCell ref="A2:G2"/>
    <mergeCell ref="A4:A7"/>
    <mergeCell ref="N4:N7"/>
    <mergeCell ref="E6:E7"/>
    <mergeCell ref="H4:H5"/>
    <mergeCell ref="B4:B5"/>
    <mergeCell ref="D26:D27"/>
    <mergeCell ref="D28:D29"/>
    <mergeCell ref="F26:F27"/>
    <mergeCell ref="F28:F29"/>
    <mergeCell ref="H26:H27"/>
    <mergeCell ref="H28:H29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74" orientation="landscape" horizontalDpi="300" verticalDpi="300" r:id="rId1"/>
  <headerFooter alignWithMargins="0"/>
  <colBreaks count="1" manualBreakCount="1">
    <brk id="14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>NCC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mosabeh</dc:creator>
  <cp:lastModifiedBy>admin</cp:lastModifiedBy>
  <cp:lastPrinted>2017-01-29T05:22:38Z</cp:lastPrinted>
  <dcterms:created xsi:type="dcterms:W3CDTF">2000-10-29T08:08:53Z</dcterms:created>
  <dcterms:modified xsi:type="dcterms:W3CDTF">2018-03-14T11:48:09Z</dcterms:modified>
</cp:coreProperties>
</file>