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ورقة1" sheetId="1" r:id="rId1"/>
    <sheet name="ورقة2" sheetId="2" r:id="rId2"/>
    <sheet name="ورقة3" sheetId="3" r:id="rId3"/>
  </sheets>
  <calcPr calcId="145621"/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5" i="1"/>
  <c r="N6" i="1" l="1"/>
  <c r="N7" i="1"/>
  <c r="N8" i="1"/>
  <c r="N9" i="1"/>
  <c r="N10" i="1"/>
  <c r="N11" i="1"/>
  <c r="N12" i="1"/>
  <c r="N13" i="1"/>
  <c r="N14" i="1"/>
  <c r="N15" i="1"/>
  <c r="N16" i="1"/>
  <c r="N17" i="1"/>
  <c r="N5" i="1"/>
</calcChain>
</file>

<file path=xl/sharedStrings.xml><?xml version="1.0" encoding="utf-8"?>
<sst xmlns="http://schemas.openxmlformats.org/spreadsheetml/2006/main" count="37" uniqueCount="37">
  <si>
    <t>2007=100</t>
  </si>
  <si>
    <t>أقسام الأنفاق
Divisions</t>
  </si>
  <si>
    <t>الأرقام القياسية الربعية 
Quarterly Indexes</t>
  </si>
  <si>
    <t>المتوسط
 السنوي 
 annual Average</t>
  </si>
  <si>
    <t>يناير
Jan</t>
  </si>
  <si>
    <t>فبراير
Feb</t>
  </si>
  <si>
    <t>مارس
Mar</t>
  </si>
  <si>
    <t>ابريل
Apr</t>
  </si>
  <si>
    <t>مايو
May</t>
  </si>
  <si>
    <t>يونيو
Jun</t>
  </si>
  <si>
    <t>يوليو
Jul</t>
  </si>
  <si>
    <t>أغسطس
Aug</t>
  </si>
  <si>
    <t>سبتمبر
Sep</t>
  </si>
  <si>
    <t>أكتوبر
Oct</t>
  </si>
  <si>
    <t>نوفمبر
Nov</t>
  </si>
  <si>
    <t>ديسمبر
Dec</t>
  </si>
  <si>
    <t xml:space="preserve"> الربع الأول
1st.Qtr.
</t>
  </si>
  <si>
    <t xml:space="preserve">الربع الثاني
2st.Qtr.
 </t>
  </si>
  <si>
    <t xml:space="preserve">الربع الثالث
3st.Qtr.
</t>
  </si>
  <si>
    <t xml:space="preserve">الربع الرابع
4st.Qtr.
</t>
  </si>
  <si>
    <t xml:space="preserve">الرقم القياسي العام 
General Index </t>
  </si>
  <si>
    <t>الأغذية والمشروبات
Food And Bever Ages</t>
  </si>
  <si>
    <t>التبغ
Tobacco</t>
  </si>
  <si>
    <t>الملابس والأحذية
  Clothing And Footwear</t>
  </si>
  <si>
    <t>السكن والمياه والكهرباء والغاز وأنواع الوقود الأخرى
  Housing,Water,Electricity,Gas</t>
  </si>
  <si>
    <t>تأثيث وتجهيزات المنزل وصيانتها
Furnishings, Household Equipmen</t>
  </si>
  <si>
    <t>الصحة
Health</t>
  </si>
  <si>
    <t xml:space="preserve">النقل
Transport </t>
  </si>
  <si>
    <t>الإتصالات
Communication</t>
  </si>
  <si>
    <t>الترويح والثقافة
Recreation And Culture</t>
  </si>
  <si>
    <t>التعليم
Education</t>
  </si>
  <si>
    <t>المطاعم والفنادق
Resturant And Hotel</t>
  </si>
  <si>
    <t xml:space="preserve">السلع والخدمات المتنوعة
Miscellaneous Coods And Service </t>
  </si>
  <si>
    <t>المصدر: مصلحة الإحصاءات العامة والمعلومات</t>
  </si>
  <si>
    <t>Source: Central Department of statistics &amp; information</t>
  </si>
  <si>
    <t xml:space="preserve">الأرقام القياسية الشهرية 
  Monthly Indexes </t>
  </si>
  <si>
    <t>الأرقام القياسية لتكلفة المعيشة (الشهرية والربعية والسنوية) لعام (2015م)
 Cost of  living Index (monthly, quarterly &amp; annual)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</si>
</sst>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Arial"/>
      <family val="2"/>
      <scheme val="minor"/>
    </font>
    <font>
      <b/>
      <sz val="22"/>
      <color rgb="FF5E752F"/>
      <name val="Traditional Arabic"/>
      <family val="1"/>
    </font>
    <font>
      <b/>
      <sz val="14"/>
      <name val="Traditional Arabic"/>
      <family val="1"/>
    </font>
    <font>
      <sz val="14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Arabic Transparent"/>
      <charset val="178"/>
    </font>
    <font>
      <b/>
      <sz val="12"/>
      <name val="Arabic Transparent"/>
      <charset val="178"/>
    </font>
    <font>
      <b/>
      <sz val="12"/>
      <color theme="1"/>
      <name val="Arial"/>
      <family val="2"/>
      <scheme val="minor"/>
    </font>
    <font>
      <sz val="12"/>
      <name val="Arial"/>
      <family val="2"/>
    </font>
    <font>
      <b/>
      <sz val="12"/>
      <color rgb="FF000000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color rgb="FF5E752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9B00"/>
        <bgColor indexed="64"/>
      </patternFill>
    </fill>
    <fill>
      <patternFill patternType="solid">
        <fgColor rgb="FFFFF6E1"/>
        <bgColor indexed="64"/>
      </patternFill>
    </fill>
    <fill>
      <patternFill patternType="gray125">
        <fgColor indexed="9"/>
        <bgColor rgb="FFFFF6E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2" fillId="0" borderId="0" xfId="0" applyFont="1" applyBorder="1" applyAlignment="1">
      <alignment horizontal="center" vertical="center" readingOrder="2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0" fontId="6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 readingOrder="1"/>
    </xf>
    <xf numFmtId="0" fontId="7" fillId="3" borderId="7" xfId="0" applyFont="1" applyFill="1" applyBorder="1" applyAlignment="1">
      <alignment horizontal="center" vertical="center" wrapText="1" readingOrder="1"/>
    </xf>
    <xf numFmtId="0" fontId="7" fillId="3" borderId="9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/>
    <xf numFmtId="164" fontId="4" fillId="5" borderId="2" xfId="0" applyNumberFormat="1" applyFont="1" applyFill="1" applyBorder="1" applyAlignment="1">
      <alignment horizontal="center" vertical="center" readingOrder="1"/>
    </xf>
    <xf numFmtId="164" fontId="4" fillId="5" borderId="3" xfId="0" applyNumberFormat="1" applyFont="1" applyFill="1" applyBorder="1" applyAlignment="1">
      <alignment horizontal="center" vertical="center" readingOrder="1"/>
    </xf>
    <xf numFmtId="164" fontId="4" fillId="5" borderId="4" xfId="0" applyNumberFormat="1" applyFont="1" applyFill="1" applyBorder="1" applyAlignment="1">
      <alignment horizontal="center" vertical="center" readingOrder="1"/>
    </xf>
    <xf numFmtId="164" fontId="13" fillId="5" borderId="4" xfId="0" applyNumberFormat="1" applyFont="1" applyFill="1" applyBorder="1" applyAlignment="1">
      <alignment horizontal="center" vertical="center" readingOrder="1"/>
    </xf>
    <xf numFmtId="164" fontId="4" fillId="5" borderId="7" xfId="0" applyNumberFormat="1" applyFont="1" applyFill="1" applyBorder="1" applyAlignment="1">
      <alignment horizontal="center" vertical="center" readingOrder="1"/>
    </xf>
    <xf numFmtId="164" fontId="4" fillId="5" borderId="9" xfId="0" applyNumberFormat="1" applyFont="1" applyFill="1" applyBorder="1" applyAlignment="1">
      <alignment horizontal="center" vertical="center" readingOrder="1"/>
    </xf>
    <xf numFmtId="164" fontId="13" fillId="5" borderId="9" xfId="0" applyNumberFormat="1" applyFont="1" applyFill="1" applyBorder="1" applyAlignment="1">
      <alignment horizontal="center" vertical="center" readingOrder="1"/>
    </xf>
    <xf numFmtId="164" fontId="4" fillId="4" borderId="3" xfId="0" applyNumberFormat="1" applyFont="1" applyFill="1" applyBorder="1" applyAlignment="1">
      <alignment horizontal="center" vertical="center" readingOrder="1"/>
    </xf>
    <xf numFmtId="164" fontId="4" fillId="4" borderId="7" xfId="0" applyNumberFormat="1" applyFont="1" applyFill="1" applyBorder="1" applyAlignment="1">
      <alignment horizontal="center" vertical="center" readingOrder="1"/>
    </xf>
    <xf numFmtId="0" fontId="1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justify" wrapText="1"/>
    </xf>
    <xf numFmtId="0" fontId="6" fillId="3" borderId="9" xfId="0" applyFont="1" applyFill="1" applyBorder="1" applyAlignment="1">
      <alignment horizontal="center" vertical="justify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5E752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rightToLeft="1" tabSelected="1" workbookViewId="0">
      <selection activeCell="L5" sqref="L5"/>
    </sheetView>
  </sheetViews>
  <sheetFormatPr defaultRowHeight="18" x14ac:dyDescent="0.25"/>
  <cols>
    <col min="1" max="1" width="48.125" style="15" customWidth="1"/>
    <col min="2" max="17" width="9.625" customWidth="1"/>
    <col min="18" max="18" width="10.875" customWidth="1"/>
  </cols>
  <sheetData>
    <row r="1" spans="1:20" s="1" customFormat="1" ht="58.5" customHeight="1" x14ac:dyDescent="0.2">
      <c r="A1" s="25" t="s">
        <v>36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20" s="4" customFormat="1" ht="22.5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6" t="s">
        <v>0</v>
      </c>
      <c r="R2" s="26"/>
    </row>
    <row r="3" spans="1:20" ht="39" customHeight="1" x14ac:dyDescent="0.2">
      <c r="A3" s="27" t="s">
        <v>1</v>
      </c>
      <c r="B3" s="29" t="s">
        <v>35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  <c r="N3" s="29" t="s">
        <v>2</v>
      </c>
      <c r="O3" s="30"/>
      <c r="P3" s="30"/>
      <c r="Q3" s="31"/>
      <c r="R3" s="32" t="s">
        <v>3</v>
      </c>
    </row>
    <row r="4" spans="1:20" ht="47.25" x14ac:dyDescent="0.2">
      <c r="A4" s="28"/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6" t="s">
        <v>16</v>
      </c>
      <c r="O4" s="7" t="s">
        <v>17</v>
      </c>
      <c r="P4" s="7" t="s">
        <v>18</v>
      </c>
      <c r="Q4" s="8" t="s">
        <v>19</v>
      </c>
      <c r="R4" s="33"/>
    </row>
    <row r="5" spans="1:20" ht="45" x14ac:dyDescent="0.2">
      <c r="A5" s="12" t="s">
        <v>20</v>
      </c>
      <c r="B5" s="23">
        <v>131.5</v>
      </c>
      <c r="C5" s="23">
        <v>131.5</v>
      </c>
      <c r="D5" s="23">
        <v>131.6</v>
      </c>
      <c r="E5" s="23">
        <v>132</v>
      </c>
      <c r="F5" s="23">
        <v>132.19999999999999</v>
      </c>
      <c r="G5" s="23">
        <v>132.6</v>
      </c>
      <c r="H5" s="23">
        <v>133</v>
      </c>
      <c r="I5" s="23">
        <v>133.5</v>
      </c>
      <c r="J5" s="23">
        <v>133.9</v>
      </c>
      <c r="K5" s="23">
        <v>134.30000000000001</v>
      </c>
      <c r="L5" s="23">
        <v>134.4</v>
      </c>
      <c r="M5" s="23"/>
      <c r="N5" s="16">
        <f>SUM(B5:D5)/3</f>
        <v>131.53333333333333</v>
      </c>
      <c r="O5" s="17">
        <f>SUM(E5:G5)/3</f>
        <v>132.26666666666665</v>
      </c>
      <c r="P5" s="17">
        <v>133.5</v>
      </c>
      <c r="Q5" s="18"/>
      <c r="R5" s="19"/>
      <c r="T5" s="34"/>
    </row>
    <row r="6" spans="1:20" ht="45" x14ac:dyDescent="0.2">
      <c r="A6" s="13" t="s">
        <v>21</v>
      </c>
      <c r="B6" s="24">
        <v>146.69999999999999</v>
      </c>
      <c r="C6" s="24">
        <v>146.19999999999999</v>
      </c>
      <c r="D6" s="24">
        <v>145.69999999999999</v>
      </c>
      <c r="E6" s="24">
        <v>145.69999999999999</v>
      </c>
      <c r="F6" s="24">
        <v>145.9</v>
      </c>
      <c r="G6" s="24">
        <v>146.69999999999999</v>
      </c>
      <c r="H6" s="24">
        <v>147.1</v>
      </c>
      <c r="I6" s="24">
        <v>148.1</v>
      </c>
      <c r="J6" s="24">
        <v>149.1</v>
      </c>
      <c r="K6" s="24">
        <v>149.5</v>
      </c>
      <c r="L6" s="24">
        <v>149.30000000000001</v>
      </c>
      <c r="M6" s="24"/>
      <c r="N6" s="16">
        <f t="shared" ref="N6:N17" si="0">SUM(B6:D6)/3</f>
        <v>146.19999999999999</v>
      </c>
      <c r="O6" s="17">
        <f t="shared" ref="O6:O17" si="1">SUM(E6:G6)/3</f>
        <v>146.1</v>
      </c>
      <c r="P6" s="20">
        <v>148.1</v>
      </c>
      <c r="Q6" s="21"/>
      <c r="R6" s="22"/>
      <c r="T6" s="34"/>
    </row>
    <row r="7" spans="1:20" ht="45" x14ac:dyDescent="0.2">
      <c r="A7" s="13" t="s">
        <v>22</v>
      </c>
      <c r="B7" s="24">
        <v>164.3</v>
      </c>
      <c r="C7" s="24">
        <v>164.4</v>
      </c>
      <c r="D7" s="24">
        <v>165.6</v>
      </c>
      <c r="E7" s="24">
        <v>165.7</v>
      </c>
      <c r="F7" s="24">
        <v>165.8</v>
      </c>
      <c r="G7" s="24">
        <v>165.8</v>
      </c>
      <c r="H7" s="24">
        <v>165.8</v>
      </c>
      <c r="I7" s="24">
        <v>165.8</v>
      </c>
      <c r="J7" s="24">
        <v>165.8</v>
      </c>
      <c r="K7" s="24">
        <v>165.8</v>
      </c>
      <c r="L7" s="24">
        <v>165.8</v>
      </c>
      <c r="M7" s="24"/>
      <c r="N7" s="16">
        <f t="shared" si="0"/>
        <v>164.76666666666668</v>
      </c>
      <c r="O7" s="17">
        <f t="shared" si="1"/>
        <v>165.76666666666668</v>
      </c>
      <c r="P7" s="20">
        <v>165.8</v>
      </c>
      <c r="Q7" s="21"/>
      <c r="R7" s="22"/>
      <c r="T7" s="34"/>
    </row>
    <row r="8" spans="1:20" ht="45" x14ac:dyDescent="0.2">
      <c r="A8" s="13" t="s">
        <v>23</v>
      </c>
      <c r="B8" s="24">
        <v>107</v>
      </c>
      <c r="C8" s="24">
        <v>107</v>
      </c>
      <c r="D8" s="24">
        <v>107.8</v>
      </c>
      <c r="E8" s="24">
        <v>108.7</v>
      </c>
      <c r="F8" s="24">
        <v>108.4</v>
      </c>
      <c r="G8" s="24">
        <v>108.7</v>
      </c>
      <c r="H8" s="24">
        <v>109.8</v>
      </c>
      <c r="I8" s="24">
        <v>110.1</v>
      </c>
      <c r="J8" s="24">
        <v>110.4</v>
      </c>
      <c r="K8" s="24">
        <v>110.9</v>
      </c>
      <c r="L8" s="24">
        <v>112.1</v>
      </c>
      <c r="M8" s="24"/>
      <c r="N8" s="16">
        <f t="shared" si="0"/>
        <v>107.26666666666667</v>
      </c>
      <c r="O8" s="17">
        <f t="shared" si="1"/>
        <v>108.60000000000001</v>
      </c>
      <c r="P8" s="20">
        <v>110.1</v>
      </c>
      <c r="Q8" s="21"/>
      <c r="R8" s="22"/>
      <c r="T8" s="34"/>
    </row>
    <row r="9" spans="1:20" ht="45" x14ac:dyDescent="0.2">
      <c r="A9" s="13" t="s">
        <v>24</v>
      </c>
      <c r="B9" s="24">
        <v>161.30000000000001</v>
      </c>
      <c r="C9" s="24">
        <v>161.80000000000001</v>
      </c>
      <c r="D9" s="24">
        <v>162.1</v>
      </c>
      <c r="E9" s="24">
        <v>164</v>
      </c>
      <c r="F9" s="24">
        <v>164.1</v>
      </c>
      <c r="G9" s="24">
        <v>164.9</v>
      </c>
      <c r="H9" s="24">
        <v>165.1</v>
      </c>
      <c r="I9" s="24">
        <v>165.9</v>
      </c>
      <c r="J9" s="24">
        <v>166.3</v>
      </c>
      <c r="K9" s="24">
        <v>166.4</v>
      </c>
      <c r="L9" s="24">
        <v>166.5</v>
      </c>
      <c r="M9" s="24"/>
      <c r="N9" s="16">
        <f t="shared" si="0"/>
        <v>161.73333333333335</v>
      </c>
      <c r="O9" s="17">
        <f t="shared" si="1"/>
        <v>164.33333333333334</v>
      </c>
      <c r="P9" s="20">
        <v>165.8</v>
      </c>
      <c r="Q9" s="21"/>
      <c r="R9" s="22"/>
      <c r="T9" s="34"/>
    </row>
    <row r="10" spans="1:20" ht="45" x14ac:dyDescent="0.2">
      <c r="A10" s="13" t="s">
        <v>25</v>
      </c>
      <c r="B10" s="24">
        <v>130.69999999999999</v>
      </c>
      <c r="C10" s="24">
        <v>130.80000000000001</v>
      </c>
      <c r="D10" s="24">
        <v>130.6</v>
      </c>
      <c r="E10" s="24">
        <v>130.9</v>
      </c>
      <c r="F10" s="24">
        <v>131</v>
      </c>
      <c r="G10" s="24">
        <v>131.6</v>
      </c>
      <c r="H10" s="24">
        <v>132.4</v>
      </c>
      <c r="I10" s="24">
        <v>132.1</v>
      </c>
      <c r="J10" s="24">
        <v>132</v>
      </c>
      <c r="K10" s="24">
        <v>132.4</v>
      </c>
      <c r="L10" s="24">
        <v>133</v>
      </c>
      <c r="M10" s="24"/>
      <c r="N10" s="16">
        <f t="shared" si="0"/>
        <v>130.70000000000002</v>
      </c>
      <c r="O10" s="17">
        <f t="shared" si="1"/>
        <v>131.16666666666666</v>
      </c>
      <c r="P10" s="20">
        <v>132.19999999999999</v>
      </c>
      <c r="Q10" s="21"/>
      <c r="R10" s="22"/>
      <c r="T10" s="34"/>
    </row>
    <row r="11" spans="1:20" ht="45" x14ac:dyDescent="0.2">
      <c r="A11" s="13" t="s">
        <v>26</v>
      </c>
      <c r="B11" s="24">
        <v>114.5</v>
      </c>
      <c r="C11" s="24">
        <v>114.5</v>
      </c>
      <c r="D11" s="24">
        <v>114.6</v>
      </c>
      <c r="E11" s="24">
        <v>115.5</v>
      </c>
      <c r="F11" s="24">
        <v>115.3</v>
      </c>
      <c r="G11" s="24">
        <v>115.1</v>
      </c>
      <c r="H11" s="24">
        <v>115.8</v>
      </c>
      <c r="I11" s="24">
        <v>116</v>
      </c>
      <c r="J11" s="24">
        <v>116.1</v>
      </c>
      <c r="K11" s="24">
        <v>116.4</v>
      </c>
      <c r="L11" s="24">
        <v>116.8</v>
      </c>
      <c r="M11" s="24"/>
      <c r="N11" s="16">
        <f t="shared" si="0"/>
        <v>114.53333333333335</v>
      </c>
      <c r="O11" s="17">
        <f t="shared" si="1"/>
        <v>115.3</v>
      </c>
      <c r="P11" s="20">
        <v>116</v>
      </c>
      <c r="Q11" s="21"/>
      <c r="R11" s="22"/>
      <c r="T11" s="34"/>
    </row>
    <row r="12" spans="1:20" ht="45" x14ac:dyDescent="0.2">
      <c r="A12" s="13" t="s">
        <v>27</v>
      </c>
      <c r="B12" s="24">
        <v>110.4</v>
      </c>
      <c r="C12" s="24">
        <v>110.2</v>
      </c>
      <c r="D12" s="24">
        <v>110.4</v>
      </c>
      <c r="E12" s="24">
        <v>110.1</v>
      </c>
      <c r="F12" s="24">
        <v>111.1</v>
      </c>
      <c r="G12" s="24">
        <v>111.6</v>
      </c>
      <c r="H12" s="24">
        <v>112.2</v>
      </c>
      <c r="I12" s="24">
        <v>112.8</v>
      </c>
      <c r="J12" s="24">
        <v>113.3</v>
      </c>
      <c r="K12" s="24">
        <v>113.4</v>
      </c>
      <c r="L12" s="24">
        <v>113.2</v>
      </c>
      <c r="M12" s="24"/>
      <c r="N12" s="16">
        <f t="shared" si="0"/>
        <v>110.33333333333333</v>
      </c>
      <c r="O12" s="17">
        <f t="shared" si="1"/>
        <v>110.93333333333332</v>
      </c>
      <c r="P12" s="20">
        <v>112.8</v>
      </c>
      <c r="Q12" s="21"/>
      <c r="R12" s="22"/>
      <c r="T12" s="34"/>
    </row>
    <row r="13" spans="1:20" ht="45" x14ac:dyDescent="0.2">
      <c r="A13" s="13" t="s">
        <v>28</v>
      </c>
      <c r="B13" s="24">
        <v>93.5</v>
      </c>
      <c r="C13" s="24">
        <v>94</v>
      </c>
      <c r="D13" s="24">
        <v>94.3</v>
      </c>
      <c r="E13" s="24">
        <v>94.2</v>
      </c>
      <c r="F13" s="24">
        <v>94.5</v>
      </c>
      <c r="G13" s="24">
        <v>94.6</v>
      </c>
      <c r="H13" s="24">
        <v>94.7</v>
      </c>
      <c r="I13" s="24">
        <v>94.7</v>
      </c>
      <c r="J13" s="24">
        <v>94.8</v>
      </c>
      <c r="K13" s="24">
        <v>95</v>
      </c>
      <c r="L13" s="24">
        <v>94.4</v>
      </c>
      <c r="M13" s="24"/>
      <c r="N13" s="16">
        <f t="shared" si="0"/>
        <v>93.933333333333337</v>
      </c>
      <c r="O13" s="17">
        <f t="shared" si="1"/>
        <v>94.433333333333323</v>
      </c>
      <c r="P13" s="20">
        <v>94.7</v>
      </c>
      <c r="Q13" s="21"/>
      <c r="R13" s="22"/>
      <c r="T13" s="34"/>
    </row>
    <row r="14" spans="1:20" ht="45" x14ac:dyDescent="0.2">
      <c r="A14" s="13" t="s">
        <v>29</v>
      </c>
      <c r="B14" s="24">
        <v>119.4</v>
      </c>
      <c r="C14" s="24">
        <v>119</v>
      </c>
      <c r="D14" s="24">
        <v>119.4</v>
      </c>
      <c r="E14" s="24">
        <v>118.9</v>
      </c>
      <c r="F14" s="24">
        <v>118.8</v>
      </c>
      <c r="G14" s="24">
        <v>118.8</v>
      </c>
      <c r="H14" s="24">
        <v>119.4</v>
      </c>
      <c r="I14" s="24">
        <v>119.5</v>
      </c>
      <c r="J14" s="24">
        <v>119.4</v>
      </c>
      <c r="K14" s="24">
        <v>120.2</v>
      </c>
      <c r="L14" s="24">
        <v>120.7</v>
      </c>
      <c r="M14" s="24"/>
      <c r="N14" s="16">
        <f t="shared" si="0"/>
        <v>119.26666666666667</v>
      </c>
      <c r="O14" s="17">
        <f t="shared" si="1"/>
        <v>118.83333333333333</v>
      </c>
      <c r="P14" s="20">
        <v>119.4</v>
      </c>
      <c r="Q14" s="21"/>
      <c r="R14" s="22"/>
      <c r="T14" s="34"/>
    </row>
    <row r="15" spans="1:20" ht="45" x14ac:dyDescent="0.2">
      <c r="A15" s="13" t="s">
        <v>30</v>
      </c>
      <c r="B15" s="24">
        <v>116.3</v>
      </c>
      <c r="C15" s="24">
        <v>116.3</v>
      </c>
      <c r="D15" s="24">
        <v>116.3</v>
      </c>
      <c r="E15" s="24">
        <v>116.3</v>
      </c>
      <c r="F15" s="24">
        <v>116.3</v>
      </c>
      <c r="G15" s="24">
        <v>116.3</v>
      </c>
      <c r="H15" s="24">
        <v>116.3</v>
      </c>
      <c r="I15" s="24">
        <v>116.3</v>
      </c>
      <c r="J15" s="24">
        <v>116.3</v>
      </c>
      <c r="K15" s="24">
        <v>122.6</v>
      </c>
      <c r="L15" s="24">
        <v>122.6</v>
      </c>
      <c r="M15" s="24"/>
      <c r="N15" s="16">
        <f t="shared" si="0"/>
        <v>116.3</v>
      </c>
      <c r="O15" s="17">
        <f t="shared" si="1"/>
        <v>116.3</v>
      </c>
      <c r="P15" s="20">
        <v>116.3</v>
      </c>
      <c r="Q15" s="21"/>
      <c r="R15" s="22"/>
      <c r="T15" s="34"/>
    </row>
    <row r="16" spans="1:20" ht="45" x14ac:dyDescent="0.2">
      <c r="A16" s="13" t="s">
        <v>31</v>
      </c>
      <c r="B16" s="24">
        <v>129.4</v>
      </c>
      <c r="C16" s="24">
        <v>129.4</v>
      </c>
      <c r="D16" s="24">
        <v>130</v>
      </c>
      <c r="E16" s="24">
        <v>128.69999999999999</v>
      </c>
      <c r="F16" s="24">
        <v>128.4</v>
      </c>
      <c r="G16" s="24">
        <v>128.4</v>
      </c>
      <c r="H16" s="24">
        <v>127.7</v>
      </c>
      <c r="I16" s="24">
        <v>127.2</v>
      </c>
      <c r="J16" s="24">
        <v>126.9</v>
      </c>
      <c r="K16" s="24">
        <v>127.2</v>
      </c>
      <c r="L16" s="24">
        <v>127.1</v>
      </c>
      <c r="M16" s="24"/>
      <c r="N16" s="16">
        <f t="shared" si="0"/>
        <v>129.6</v>
      </c>
      <c r="O16" s="17">
        <f t="shared" si="1"/>
        <v>128.5</v>
      </c>
      <c r="P16" s="20">
        <v>127.3</v>
      </c>
      <c r="Q16" s="21"/>
      <c r="R16" s="22"/>
      <c r="T16" s="34"/>
    </row>
    <row r="17" spans="1:20" ht="45" x14ac:dyDescent="0.2">
      <c r="A17" s="13" t="s">
        <v>32</v>
      </c>
      <c r="B17" s="24">
        <v>120.9</v>
      </c>
      <c r="C17" s="24">
        <v>120.4</v>
      </c>
      <c r="D17" s="24">
        <v>120</v>
      </c>
      <c r="E17" s="24">
        <v>120.4</v>
      </c>
      <c r="F17" s="24">
        <v>120.6</v>
      </c>
      <c r="G17" s="24">
        <v>121.1</v>
      </c>
      <c r="H17" s="24">
        <v>120.9</v>
      </c>
      <c r="I17" s="24">
        <v>121.3</v>
      </c>
      <c r="J17" s="24">
        <v>122.1</v>
      </c>
      <c r="K17" s="24">
        <v>121.8</v>
      </c>
      <c r="L17" s="24">
        <v>122.9</v>
      </c>
      <c r="M17" s="24"/>
      <c r="N17" s="16">
        <f t="shared" si="0"/>
        <v>120.43333333333334</v>
      </c>
      <c r="O17" s="17">
        <f t="shared" si="1"/>
        <v>120.7</v>
      </c>
      <c r="P17" s="20">
        <v>121.4</v>
      </c>
      <c r="Q17" s="21"/>
      <c r="R17" s="22"/>
      <c r="T17" s="34"/>
    </row>
    <row r="18" spans="1:20" s="10" customFormat="1" x14ac:dyDescent="0.2">
      <c r="A18" s="14" t="s">
        <v>33</v>
      </c>
      <c r="B18" s="9"/>
      <c r="R18" s="11" t="s">
        <v>34</v>
      </c>
    </row>
  </sheetData>
  <mergeCells count="6">
    <mergeCell ref="A1:R1"/>
    <mergeCell ref="Q2:R2"/>
    <mergeCell ref="A3:A4"/>
    <mergeCell ref="B3:M3"/>
    <mergeCell ref="N3:Q3"/>
    <mergeCell ref="R3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2015-12-10T05:47:05Z</dcterms:modified>
</cp:coreProperties>
</file>