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مراجعة\Chapter6\Excel6\"/>
    </mc:Choice>
  </mc:AlternateContent>
  <bookViews>
    <workbookView xWindow="360" yWindow="660" windowWidth="9720" windowHeight="5775" activeTab="1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ورقة1!$A$1:$G$23</definedName>
  </definedNames>
  <calcPr calcId="152511"/>
</workbook>
</file>

<file path=xl/calcChain.xml><?xml version="1.0" encoding="utf-8"?>
<calcChain xmlns="http://schemas.openxmlformats.org/spreadsheetml/2006/main">
  <c r="C22" i="2" l="1"/>
  <c r="B22" i="2"/>
  <c r="A21" i="2"/>
  <c r="A20" i="2"/>
  <c r="A19" i="2"/>
  <c r="A18" i="2"/>
  <c r="A17" i="2"/>
  <c r="A16" i="2"/>
  <c r="A15" i="2"/>
  <c r="A14" i="2"/>
  <c r="A13" i="2"/>
  <c r="A12" i="2"/>
  <c r="A11" i="2"/>
  <c r="A10" i="2"/>
  <c r="A22" i="2" l="1"/>
  <c r="B10" i="1" l="1"/>
  <c r="B11" i="1"/>
  <c r="B12" i="1"/>
  <c r="B13" i="1"/>
  <c r="B14" i="1"/>
  <c r="B15" i="1"/>
  <c r="B16" i="1"/>
  <c r="B17" i="1"/>
  <c r="B18" i="1"/>
  <c r="B19" i="1"/>
  <c r="B20" i="1"/>
  <c r="B21" i="1"/>
  <c r="C22" i="1"/>
  <c r="D22" i="1"/>
  <c r="B22" i="1" l="1"/>
</calcChain>
</file>

<file path=xl/sharedStrings.xml><?xml version="1.0" encoding="utf-8"?>
<sst xmlns="http://schemas.openxmlformats.org/spreadsheetml/2006/main" count="73" uniqueCount="36">
  <si>
    <t>Total</t>
  </si>
  <si>
    <t>المجموع</t>
  </si>
  <si>
    <t>500 Plus</t>
  </si>
  <si>
    <t>5 - 9</t>
  </si>
  <si>
    <t>10 - 19</t>
  </si>
  <si>
    <t>0 - 4</t>
  </si>
  <si>
    <t>20 - 39</t>
  </si>
  <si>
    <t>40 - 59</t>
  </si>
  <si>
    <t>60 - 79</t>
  </si>
  <si>
    <t>80 - 99</t>
  </si>
  <si>
    <t>100 - 199</t>
  </si>
  <si>
    <t>200 - 299</t>
  </si>
  <si>
    <t>300 - 399</t>
  </si>
  <si>
    <t>400 - 499</t>
  </si>
  <si>
    <t>500 فأكثر</t>
  </si>
  <si>
    <t>Contributors groups</t>
  </si>
  <si>
    <t xml:space="preserve">  فئات المشركين</t>
  </si>
  <si>
    <t>جدول6 - 3</t>
  </si>
  <si>
    <t>Table 6 - 3</t>
  </si>
  <si>
    <t>Private Establishments By Capital Ownership and Contributors  groups: 1435A.H.</t>
  </si>
  <si>
    <t>المنشآت الخاصة حسب ملكية رأس المال المنشأة و فئات المشتركين
 لعام 1435 هـ</t>
  </si>
  <si>
    <t xml:space="preserve">سعودية          Saudi </t>
  </si>
  <si>
    <t>المجموع          Total</t>
  </si>
  <si>
    <t>Source: General Organization for Social Insurance.</t>
  </si>
  <si>
    <t>التأمينات الاجتماعية</t>
  </si>
  <si>
    <t>Social Insurance</t>
  </si>
  <si>
    <t>عدد المنشات 
 No. of Ests.</t>
  </si>
  <si>
    <t>أجنبية          Foreign</t>
  </si>
  <si>
    <t xml:space="preserve">ملكية رأس المال </t>
  </si>
  <si>
    <t>Capital Ownership</t>
  </si>
  <si>
    <t>المصدر:المؤسسة العامة للتأمينات الاجتماعية.</t>
  </si>
  <si>
    <t>ملكية رأس المال               Capital Ownership</t>
  </si>
  <si>
    <t xml:space="preserve">  فئات المشركين
Contributors groups</t>
  </si>
  <si>
    <t>Private Establishments By Capital Ownership and Contributors  groups 1435A.H.</t>
  </si>
  <si>
    <t>المجموع
Total</t>
  </si>
  <si>
    <t>المنشآت الخاصة حسب ملكية رأس المال المنشأة و فئات المشتركين لعام 1435 هـ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</si>
</sst>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_-* #,##0.00\-;_-* &quot;-&quot;??_-;_-@_-"/>
    <numFmt numFmtId="164" formatCode="_-* #,##0_-;_-* #,##0\-;_-* &quot;-&quot;??_-;_-@_-"/>
  </numFmts>
  <fonts count="26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Arial"/>
      <family val="2"/>
      <charset val="178"/>
    </font>
    <font>
      <sz val="8"/>
      <name val="Arial"/>
      <family val="2"/>
    </font>
    <font>
      <sz val="8"/>
      <color rgb="FF8C96A7"/>
      <name val="Frutiger LT Arabic 55 Roman"/>
    </font>
    <font>
      <sz val="8"/>
      <name val="Frutiger LT Arabic 55 Roman"/>
    </font>
    <font>
      <sz val="12"/>
      <color theme="0"/>
      <name val="Frutiger LT Arabic 55 Roman"/>
    </font>
    <font>
      <sz val="10"/>
      <color theme="0"/>
      <name val="Frutiger LT Arabic 55 Roman"/>
    </font>
    <font>
      <sz val="9"/>
      <color theme="0"/>
      <name val="Frutiger LT Arabic 55 Roman"/>
    </font>
    <font>
      <sz val="11"/>
      <name val="Frutiger LT Arabic 55 Roman"/>
    </font>
    <font>
      <sz val="12"/>
      <name val="Frutiger LT Arabic 55 Roman"/>
    </font>
    <font>
      <sz val="13"/>
      <color rgb="FF474D9B"/>
      <name val="Frutiger LT Arabic 45 Light"/>
    </font>
    <font>
      <b/>
      <sz val="13"/>
      <name val="Frutiger LT Arabic 45 Light"/>
    </font>
    <font>
      <sz val="10"/>
      <color rgb="FF31869B"/>
      <name val="Frutiger LT Arabic 55 Roman"/>
    </font>
    <font>
      <b/>
      <sz val="16"/>
      <name val="Frutiger LT Arabic 55 Roman"/>
    </font>
    <font>
      <sz val="16"/>
      <name val="Frutiger LT Arabic 55 Roman"/>
    </font>
    <font>
      <sz val="10"/>
      <name val="Frutiger LT Arabic 55 Roman"/>
    </font>
    <font>
      <sz val="11"/>
      <color theme="0"/>
      <name val="Frutiger LT Arabic 55 Roman"/>
    </font>
    <font>
      <sz val="12"/>
      <color rgb="FF474D9B"/>
      <name val="Frutiger LT Arabic 45 Light"/>
    </font>
    <font>
      <sz val="12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8">
    <xf numFmtId="0" fontId="0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43" fontId="4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17" fillId="0" borderId="0" xfId="0" applyFont="1" applyAlignment="1"/>
    <xf numFmtId="0" fontId="20" fillId="0" borderId="0" xfId="0" applyFont="1"/>
    <xf numFmtId="0" fontId="10" fillId="0" borderId="0" xfId="0" applyFont="1"/>
    <xf numFmtId="0" fontId="21" fillId="0" borderId="0" xfId="0" applyFont="1"/>
    <xf numFmtId="0" fontId="18" fillId="3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/>
    <xf numFmtId="164" fontId="14" fillId="4" borderId="2" xfId="7" applyNumberFormat="1" applyFont="1" applyFill="1" applyBorder="1" applyAlignment="1">
      <alignment horizontal="left" vertical="center" wrapText="1" shrinkToFit="1"/>
    </xf>
    <xf numFmtId="164" fontId="14" fillId="4" borderId="1" xfId="7" applyNumberFormat="1" applyFont="1" applyFill="1" applyBorder="1" applyAlignment="1">
      <alignment horizontal="center" vertical="center" wrapText="1" shrinkToFit="1"/>
    </xf>
    <xf numFmtId="0" fontId="15" fillId="4" borderId="3" xfId="0" applyFont="1" applyFill="1" applyBorder="1" applyAlignment="1">
      <alignment horizontal="right" vertical="center" readingOrder="2"/>
    </xf>
    <xf numFmtId="164" fontId="14" fillId="5" borderId="2" xfId="7" applyNumberFormat="1" applyFont="1" applyFill="1" applyBorder="1" applyAlignment="1">
      <alignment horizontal="left" vertical="center" wrapText="1" shrinkToFit="1"/>
    </xf>
    <xf numFmtId="164" fontId="14" fillId="5" borderId="1" xfId="7" applyNumberFormat="1" applyFont="1" applyFill="1" applyBorder="1" applyAlignment="1">
      <alignment horizontal="center" vertical="center" wrapText="1" shrinkToFit="1"/>
    </xf>
    <xf numFmtId="0" fontId="15" fillId="5" borderId="3" xfId="0" applyFont="1" applyFill="1" applyBorder="1" applyAlignment="1">
      <alignment horizontal="right" vertical="center" readingOrder="2"/>
    </xf>
    <xf numFmtId="0" fontId="11" fillId="2" borderId="7" xfId="0" applyFont="1" applyFill="1" applyBorder="1" applyAlignment="1">
      <alignment horizontal="center" vertical="center" wrapText="1" shrinkToFit="1"/>
    </xf>
    <xf numFmtId="164" fontId="11" fillId="2" borderId="8" xfId="7" applyNumberFormat="1" applyFont="1" applyFill="1" applyBorder="1" applyAlignment="1">
      <alignment horizontal="center" vertical="center" wrapText="1" shrinkToFit="1"/>
    </xf>
    <xf numFmtId="0" fontId="11" fillId="2" borderId="9" xfId="0" applyFont="1" applyFill="1" applyBorder="1" applyAlignment="1">
      <alignment horizontal="center" vertical="center" wrapText="1" shrinkToFit="1"/>
    </xf>
    <xf numFmtId="164" fontId="14" fillId="4" borderId="7" xfId="7" applyNumberFormat="1" applyFont="1" applyFill="1" applyBorder="1" applyAlignment="1">
      <alignment horizontal="left" vertical="center" wrapText="1" shrinkToFit="1"/>
    </xf>
    <xf numFmtId="164" fontId="14" fillId="4" borderId="8" xfId="7" applyNumberFormat="1" applyFont="1" applyFill="1" applyBorder="1" applyAlignment="1">
      <alignment horizontal="center" vertical="center" wrapText="1" shrinkToFit="1"/>
    </xf>
    <xf numFmtId="0" fontId="15" fillId="4" borderId="9" xfId="0" applyFont="1" applyFill="1" applyBorder="1" applyAlignment="1">
      <alignment horizontal="right" vertical="center" readingOrder="2"/>
    </xf>
    <xf numFmtId="164" fontId="14" fillId="5" borderId="4" xfId="7" applyNumberFormat="1" applyFont="1" applyFill="1" applyBorder="1" applyAlignment="1">
      <alignment horizontal="left" vertical="center" wrapText="1" shrinkToFit="1"/>
    </xf>
    <xf numFmtId="164" fontId="14" fillId="5" borderId="5" xfId="7" applyNumberFormat="1" applyFont="1" applyFill="1" applyBorder="1" applyAlignment="1">
      <alignment horizontal="center" vertical="center" wrapText="1" shrinkToFit="1"/>
    </xf>
    <xf numFmtId="0" fontId="15" fillId="5" borderId="6" xfId="0" applyFont="1" applyFill="1" applyBorder="1" applyAlignment="1">
      <alignment horizontal="right" vertical="center" readingOrder="2"/>
    </xf>
    <xf numFmtId="0" fontId="12" fillId="2" borderId="2" xfId="0" applyFont="1" applyFill="1" applyBorder="1" applyAlignment="1">
      <alignment horizontal="center" vertical="center" wrapText="1" shrinkToFit="1"/>
    </xf>
    <xf numFmtId="0" fontId="18" fillId="3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12" fillId="2" borderId="3" xfId="0" applyFont="1" applyFill="1" applyBorder="1" applyAlignment="1">
      <alignment vertical="center" wrapText="1" shrinkToFit="1"/>
    </xf>
    <xf numFmtId="0" fontId="12" fillId="2" borderId="10" xfId="0" applyFont="1" applyFill="1" applyBorder="1" applyAlignment="1">
      <alignment vertical="center" wrapText="1" shrinkToFit="1"/>
    </xf>
    <xf numFmtId="0" fontId="13" fillId="2" borderId="5" xfId="0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 wrapText="1" shrinkToFit="1"/>
    </xf>
    <xf numFmtId="0" fontId="15" fillId="4" borderId="6" xfId="0" applyFont="1" applyFill="1" applyBorder="1" applyAlignment="1">
      <alignment horizontal="center" vertical="center" readingOrder="1"/>
    </xf>
    <xf numFmtId="0" fontId="15" fillId="5" borderId="3" xfId="0" applyFont="1" applyFill="1" applyBorder="1" applyAlignment="1">
      <alignment horizontal="center" vertical="center" readingOrder="1"/>
    </xf>
    <xf numFmtId="0" fontId="15" fillId="4" borderId="3" xfId="0" applyFont="1" applyFill="1" applyBorder="1" applyAlignment="1">
      <alignment horizontal="center" vertical="center" readingOrder="1"/>
    </xf>
    <xf numFmtId="0" fontId="15" fillId="4" borderId="9" xfId="0" applyFont="1" applyFill="1" applyBorder="1" applyAlignment="1">
      <alignment horizontal="center" vertical="center" readingOrder="1"/>
    </xf>
    <xf numFmtId="0" fontId="15" fillId="5" borderId="6" xfId="0" applyFont="1" applyFill="1" applyBorder="1" applyAlignment="1">
      <alignment horizontal="center" vertical="center" readingOrder="1"/>
    </xf>
    <xf numFmtId="0" fontId="9" fillId="0" borderId="0" xfId="0" applyFont="1" applyFill="1" applyBorder="1" applyAlignment="1">
      <alignment vertical="center"/>
    </xf>
    <xf numFmtId="0" fontId="24" fillId="0" borderId="0" xfId="0" applyFont="1"/>
    <xf numFmtId="164" fontId="22" fillId="2" borderId="8" xfId="7" applyNumberFormat="1" applyFont="1" applyFill="1" applyBorder="1" applyAlignment="1">
      <alignment horizontal="center" vertical="center" wrapText="1" shrinkToFit="1"/>
    </xf>
    <xf numFmtId="0" fontId="22" fillId="2" borderId="9" xfId="0" applyFont="1" applyFill="1" applyBorder="1" applyAlignment="1">
      <alignment horizontal="center" vertical="center" wrapText="1" shrinkToFit="1"/>
    </xf>
    <xf numFmtId="0" fontId="25" fillId="0" borderId="0" xfId="0" applyFont="1"/>
    <xf numFmtId="0" fontId="22" fillId="2" borderId="4" xfId="0" applyFont="1" applyFill="1" applyBorder="1" applyAlignment="1">
      <alignment horizontal="left" vertical="center" wrapText="1" shrinkToFit="1"/>
    </xf>
    <xf numFmtId="0" fontId="22" fillId="2" borderId="2" xfId="0" applyFont="1" applyFill="1" applyBorder="1" applyAlignment="1">
      <alignment horizontal="left" vertical="center" wrapText="1" shrinkToFit="1"/>
    </xf>
    <xf numFmtId="0" fontId="16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22" fillId="2" borderId="6" xfId="0" applyFont="1" applyFill="1" applyBorder="1" applyAlignment="1">
      <alignment horizontal="right" vertical="center" wrapText="1" shrinkToFit="1"/>
    </xf>
    <xf numFmtId="0" fontId="22" fillId="2" borderId="3" xfId="0" applyFont="1" applyFill="1" applyBorder="1" applyAlignment="1">
      <alignment horizontal="right" vertical="center" wrapText="1" shrinkToFit="1"/>
    </xf>
    <xf numFmtId="0" fontId="12" fillId="2" borderId="1" xfId="0" applyFont="1" applyFill="1" applyBorder="1" applyAlignment="1">
      <alignment horizontal="center" vertical="center" wrapText="1" shrinkToFit="1"/>
    </xf>
    <xf numFmtId="0" fontId="12" fillId="2" borderId="3" xfId="0" applyFont="1" applyFill="1" applyBorder="1" applyAlignment="1">
      <alignment horizontal="center" vertical="center" wrapText="1" shrinkToFit="1"/>
    </xf>
    <xf numFmtId="0" fontId="12" fillId="2" borderId="10" xfId="0" applyFont="1" applyFill="1" applyBorder="1" applyAlignment="1">
      <alignment horizontal="center" vertical="center" wrapText="1" shrinkToFit="1"/>
    </xf>
    <xf numFmtId="0" fontId="12" fillId="2" borderId="2" xfId="0" applyFont="1" applyFill="1" applyBorder="1" applyAlignment="1">
      <alignment horizontal="center" vertical="center" wrapText="1" shrinkToFit="1"/>
    </xf>
    <xf numFmtId="0" fontId="23" fillId="0" borderId="0" xfId="0" applyFont="1" applyFill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 shrinkToFit="1"/>
    </xf>
    <xf numFmtId="0" fontId="22" fillId="2" borderId="11" xfId="0" applyFont="1" applyFill="1" applyBorder="1" applyAlignment="1">
      <alignment horizontal="center" vertical="center" wrapText="1" shrinkToFit="1"/>
    </xf>
    <xf numFmtId="0" fontId="22" fillId="2" borderId="5" xfId="0" applyFont="1" applyFill="1" applyBorder="1" applyAlignment="1">
      <alignment horizontal="center" vertical="center" wrapText="1" shrinkToFit="1"/>
    </xf>
    <xf numFmtId="0" fontId="12" fillId="2" borderId="8" xfId="0" applyFont="1" applyFill="1" applyBorder="1" applyAlignment="1">
      <alignment horizontal="center" vertical="center" wrapText="1" shrinkToFit="1"/>
    </xf>
    <xf numFmtId="0" fontId="12" fillId="2" borderId="11" xfId="0" applyFont="1" applyFill="1" applyBorder="1" applyAlignment="1">
      <alignment horizontal="center" vertical="center" wrapText="1" shrinkToFit="1"/>
    </xf>
    <xf numFmtId="0" fontId="12" fillId="2" borderId="5" xfId="0" applyFont="1" applyFill="1" applyBorder="1" applyAlignment="1">
      <alignment horizontal="center" vertical="center" wrapText="1" shrinkToFit="1"/>
    </xf>
  </cellXfs>
  <cellStyles count="8">
    <cellStyle name="Comma" xfId="7" builtinId="3"/>
    <cellStyle name="Normal" xfId="0" builtinId="0"/>
    <cellStyle name="Normal 2" xfId="2"/>
    <cellStyle name="Normal 2 2" xfId="5"/>
    <cellStyle name="Normal 5" xfId="1"/>
    <cellStyle name="Normal 5 2" xfId="4"/>
    <cellStyle name="Normal 6" xfId="6"/>
    <cellStyle name="Percent 2" xfId="3"/>
  </cellStyles>
  <dxfs count="0"/>
  <tableStyles count="0" defaultTableStyle="TableStyleMedium2" defaultPivotStyle="PivotStyleLight16"/>
  <colors>
    <mruColors>
      <color rgb="FFF6F5EE"/>
      <color rgb="FFC4BD96"/>
      <color rgb="FFE0C19D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>
      <selection sqref="A1:E23"/>
    </sheetView>
  </sheetViews>
  <sheetFormatPr defaultColWidth="9.140625" defaultRowHeight="12.75"/>
  <cols>
    <col min="1" max="4" width="25.7109375" style="1" customWidth="1"/>
    <col min="5" max="5" width="25.85546875" style="1" customWidth="1"/>
    <col min="6" max="7" width="3.7109375" style="1" customWidth="1"/>
    <col min="8" max="16384" width="9.140625" style="1"/>
  </cols>
  <sheetData>
    <row r="1" spans="1:7" s="12" customFormat="1" ht="20.25">
      <c r="A1" s="15" t="s">
        <v>25</v>
      </c>
      <c r="B1" s="16"/>
      <c r="C1" s="16"/>
      <c r="D1" s="16"/>
      <c r="E1" s="33" t="s">
        <v>24</v>
      </c>
    </row>
    <row r="2" spans="1:7" s="4" customFormat="1" ht="69.75" customHeight="1">
      <c r="A2" s="52" t="s">
        <v>19</v>
      </c>
      <c r="B2" s="52"/>
      <c r="C2" s="11"/>
      <c r="D2" s="52" t="s">
        <v>20</v>
      </c>
      <c r="E2" s="52"/>
      <c r="F2" s="3"/>
    </row>
    <row r="3" spans="1:7" s="5" customFormat="1" ht="11.25">
      <c r="A3" s="9" t="s">
        <v>18</v>
      </c>
      <c r="B3" s="7"/>
      <c r="C3" s="8"/>
      <c r="D3" s="7"/>
      <c r="E3" s="10" t="s">
        <v>17</v>
      </c>
      <c r="F3" s="13"/>
      <c r="G3" s="13"/>
    </row>
    <row r="4" spans="1:7" ht="18" customHeight="1">
      <c r="A4" s="50" t="s">
        <v>15</v>
      </c>
      <c r="B4" s="36" t="s">
        <v>29</v>
      </c>
      <c r="C4" s="37"/>
      <c r="D4" s="32" t="s">
        <v>28</v>
      </c>
      <c r="E4" s="55" t="s">
        <v>16</v>
      </c>
      <c r="F4" s="14"/>
      <c r="G4" s="14"/>
    </row>
    <row r="5" spans="1:7">
      <c r="A5" s="51"/>
      <c r="B5" s="38" t="s">
        <v>22</v>
      </c>
      <c r="C5" s="38" t="s">
        <v>27</v>
      </c>
      <c r="D5" s="38" t="s">
        <v>21</v>
      </c>
      <c r="E5" s="56"/>
      <c r="F5" s="14"/>
      <c r="G5" s="14"/>
    </row>
    <row r="6" spans="1:7">
      <c r="A6" s="51"/>
      <c r="B6" s="57" t="s">
        <v>26</v>
      </c>
      <c r="C6" s="57" t="s">
        <v>26</v>
      </c>
      <c r="D6" s="57" t="s">
        <v>26</v>
      </c>
      <c r="E6" s="56"/>
      <c r="F6" s="14"/>
      <c r="G6" s="14"/>
    </row>
    <row r="7" spans="1:7">
      <c r="A7" s="51"/>
      <c r="B7" s="57"/>
      <c r="C7" s="57"/>
      <c r="D7" s="57"/>
      <c r="E7" s="56"/>
      <c r="F7" s="14"/>
      <c r="G7" s="14"/>
    </row>
    <row r="8" spans="1:7">
      <c r="A8" s="51"/>
      <c r="B8" s="57"/>
      <c r="C8" s="57"/>
      <c r="D8" s="57"/>
      <c r="E8" s="56"/>
      <c r="F8" s="14"/>
      <c r="G8" s="14"/>
    </row>
    <row r="9" spans="1:7" ht="5.0999999999999996" customHeight="1">
      <c r="A9" s="51"/>
      <c r="B9" s="57"/>
      <c r="C9" s="57"/>
      <c r="D9" s="57"/>
      <c r="E9" s="56"/>
      <c r="F9" s="14"/>
      <c r="G9" s="14"/>
    </row>
    <row r="10" spans="1:7" ht="15">
      <c r="A10" s="17" t="s">
        <v>5</v>
      </c>
      <c r="B10" s="18">
        <f>D10+C10</f>
        <v>187947</v>
      </c>
      <c r="C10" s="18">
        <v>1829</v>
      </c>
      <c r="D10" s="18">
        <v>186118</v>
      </c>
      <c r="E10" s="19" t="s">
        <v>5</v>
      </c>
      <c r="F10" s="14"/>
      <c r="G10" s="14"/>
    </row>
    <row r="11" spans="1:7" ht="15">
      <c r="A11" s="20" t="s">
        <v>3</v>
      </c>
      <c r="B11" s="21">
        <f t="shared" ref="B11:B21" si="0">D11+C11</f>
        <v>76386</v>
      </c>
      <c r="C11" s="21">
        <v>524</v>
      </c>
      <c r="D11" s="21">
        <v>75862</v>
      </c>
      <c r="E11" s="22" t="s">
        <v>3</v>
      </c>
      <c r="F11" s="14"/>
      <c r="G11" s="14"/>
    </row>
    <row r="12" spans="1:7" ht="15">
      <c r="A12" s="17" t="s">
        <v>4</v>
      </c>
      <c r="B12" s="18">
        <f t="shared" si="0"/>
        <v>55707</v>
      </c>
      <c r="C12" s="18">
        <v>429</v>
      </c>
      <c r="D12" s="18">
        <v>55278</v>
      </c>
      <c r="E12" s="19" t="s">
        <v>4</v>
      </c>
      <c r="F12" s="14"/>
      <c r="G12" s="14"/>
    </row>
    <row r="13" spans="1:7" ht="15">
      <c r="A13" s="20" t="s">
        <v>6</v>
      </c>
      <c r="B13" s="21">
        <f t="shared" si="0"/>
        <v>38758</v>
      </c>
      <c r="C13" s="21">
        <v>300</v>
      </c>
      <c r="D13" s="21">
        <v>38458</v>
      </c>
      <c r="E13" s="22" t="s">
        <v>6</v>
      </c>
      <c r="F13" s="14"/>
      <c r="G13" s="14"/>
    </row>
    <row r="14" spans="1:7" ht="15">
      <c r="A14" s="17" t="s">
        <v>7</v>
      </c>
      <c r="B14" s="18">
        <f t="shared" si="0"/>
        <v>14425</v>
      </c>
      <c r="C14" s="18">
        <v>115</v>
      </c>
      <c r="D14" s="18">
        <v>14310</v>
      </c>
      <c r="E14" s="19" t="s">
        <v>7</v>
      </c>
      <c r="F14" s="14"/>
      <c r="G14" s="14"/>
    </row>
    <row r="15" spans="1:7" ht="15">
      <c r="A15" s="20" t="s">
        <v>8</v>
      </c>
      <c r="B15" s="21">
        <f t="shared" si="0"/>
        <v>6922</v>
      </c>
      <c r="C15" s="21">
        <v>60</v>
      </c>
      <c r="D15" s="21">
        <v>6862</v>
      </c>
      <c r="E15" s="22" t="s">
        <v>8</v>
      </c>
      <c r="F15" s="14"/>
      <c r="G15" s="14"/>
    </row>
    <row r="16" spans="1:7" ht="15">
      <c r="A16" s="17" t="s">
        <v>9</v>
      </c>
      <c r="B16" s="18">
        <f t="shared" si="0"/>
        <v>4175</v>
      </c>
      <c r="C16" s="18">
        <v>41</v>
      </c>
      <c r="D16" s="18">
        <v>4134</v>
      </c>
      <c r="E16" s="19" t="s">
        <v>9</v>
      </c>
      <c r="F16" s="14"/>
      <c r="G16" s="14"/>
    </row>
    <row r="17" spans="1:8" ht="15">
      <c r="A17" s="20" t="s">
        <v>10</v>
      </c>
      <c r="B17" s="21">
        <f t="shared" si="0"/>
        <v>7126</v>
      </c>
      <c r="C17" s="21">
        <v>83</v>
      </c>
      <c r="D17" s="21">
        <v>7043</v>
      </c>
      <c r="E17" s="22" t="s">
        <v>10</v>
      </c>
      <c r="F17" s="14"/>
      <c r="G17" s="14"/>
    </row>
    <row r="18" spans="1:8" ht="15">
      <c r="A18" s="17" t="s">
        <v>11</v>
      </c>
      <c r="B18" s="18">
        <f t="shared" si="0"/>
        <v>1972</v>
      </c>
      <c r="C18" s="18">
        <v>33</v>
      </c>
      <c r="D18" s="18">
        <v>1939</v>
      </c>
      <c r="E18" s="19" t="s">
        <v>11</v>
      </c>
      <c r="F18" s="14"/>
      <c r="G18" s="14"/>
      <c r="H18" s="2"/>
    </row>
    <row r="19" spans="1:8" ht="15">
      <c r="A19" s="20" t="s">
        <v>12</v>
      </c>
      <c r="B19" s="21">
        <f t="shared" si="0"/>
        <v>870</v>
      </c>
      <c r="C19" s="21">
        <v>13</v>
      </c>
      <c r="D19" s="21">
        <v>857</v>
      </c>
      <c r="E19" s="22" t="s">
        <v>12</v>
      </c>
      <c r="F19" s="14"/>
      <c r="G19" s="14"/>
    </row>
    <row r="20" spans="1:8" ht="15">
      <c r="A20" s="26" t="s">
        <v>13</v>
      </c>
      <c r="B20" s="27">
        <f t="shared" si="0"/>
        <v>547</v>
      </c>
      <c r="C20" s="27">
        <v>16</v>
      </c>
      <c r="D20" s="27">
        <v>531</v>
      </c>
      <c r="E20" s="28" t="s">
        <v>13</v>
      </c>
      <c r="F20" s="14"/>
      <c r="G20" s="14"/>
    </row>
    <row r="21" spans="1:8" ht="15">
      <c r="A21" s="29" t="s">
        <v>2</v>
      </c>
      <c r="B21" s="30">
        <f t="shared" si="0"/>
        <v>1677</v>
      </c>
      <c r="C21" s="30">
        <v>51</v>
      </c>
      <c r="D21" s="30">
        <v>1626</v>
      </c>
      <c r="E21" s="31" t="s">
        <v>14</v>
      </c>
      <c r="F21" s="14"/>
      <c r="G21" s="14"/>
    </row>
    <row r="22" spans="1:8" ht="15">
      <c r="A22" s="23" t="s">
        <v>0</v>
      </c>
      <c r="B22" s="24">
        <f>SUM(B10:B21)</f>
        <v>396512</v>
      </c>
      <c r="C22" s="24">
        <f>SUM(C10:C21)</f>
        <v>3494</v>
      </c>
      <c r="D22" s="24">
        <f>SUM(D10:D21)</f>
        <v>393018</v>
      </c>
      <c r="E22" s="25" t="s">
        <v>1</v>
      </c>
      <c r="F22" s="14"/>
      <c r="G22" s="14"/>
    </row>
    <row r="23" spans="1:8" s="6" customFormat="1" ht="11.25">
      <c r="A23" s="53" t="s">
        <v>23</v>
      </c>
      <c r="B23" s="53"/>
      <c r="C23" s="53"/>
      <c r="D23" s="54" t="s">
        <v>30</v>
      </c>
      <c r="E23" s="54"/>
      <c r="F23" s="13"/>
      <c r="G23" s="13"/>
    </row>
  </sheetData>
  <mergeCells count="9">
    <mergeCell ref="A4:A9"/>
    <mergeCell ref="A2:B2"/>
    <mergeCell ref="D2:E2"/>
    <mergeCell ref="A23:C23"/>
    <mergeCell ref="D23:E23"/>
    <mergeCell ref="E4:E9"/>
    <mergeCell ref="D6:D9"/>
    <mergeCell ref="C6:C9"/>
    <mergeCell ref="B6:B9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orientation="landscape" r:id="rId1"/>
  <headerFooter alignWithMargins="0">
    <oddFooter>&amp;C&amp;12 6 - 12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zoomScale="90" zoomScaleNormal="90" workbookViewId="0">
      <selection activeCell="D22" sqref="D22"/>
    </sheetView>
  </sheetViews>
  <sheetFormatPr defaultRowHeight="12.75"/>
  <cols>
    <col min="1" max="3" width="25.7109375" customWidth="1"/>
    <col min="4" max="4" width="25.85546875" customWidth="1"/>
  </cols>
  <sheetData>
    <row r="1" spans="1:4" ht="20.25">
      <c r="A1" s="15" t="s">
        <v>25</v>
      </c>
      <c r="B1" s="16"/>
      <c r="C1" s="16"/>
      <c r="D1" s="33" t="s">
        <v>24</v>
      </c>
    </row>
    <row r="2" spans="1:4" s="46" customFormat="1" ht="39.950000000000003" customHeight="1">
      <c r="A2" s="61" t="s">
        <v>33</v>
      </c>
      <c r="B2" s="61"/>
      <c r="C2" s="61" t="s">
        <v>35</v>
      </c>
      <c r="D2" s="61"/>
    </row>
    <row r="3" spans="1:4">
      <c r="A3" s="34" t="s">
        <v>18</v>
      </c>
      <c r="B3" s="8"/>
      <c r="C3" s="7"/>
      <c r="D3" s="35" t="s">
        <v>17</v>
      </c>
    </row>
    <row r="4" spans="1:4" ht="18" customHeight="1">
      <c r="A4" s="58" t="s">
        <v>31</v>
      </c>
      <c r="B4" s="59"/>
      <c r="C4" s="60"/>
      <c r="D4" s="62" t="s">
        <v>32</v>
      </c>
    </row>
    <row r="5" spans="1:4" ht="17.25" customHeight="1">
      <c r="A5" s="38" t="s">
        <v>22</v>
      </c>
      <c r="B5" s="39" t="s">
        <v>27</v>
      </c>
      <c r="C5" s="39" t="s">
        <v>21</v>
      </c>
      <c r="D5" s="63"/>
    </row>
    <row r="6" spans="1:4" ht="12.75" customHeight="1">
      <c r="A6" s="57" t="s">
        <v>26</v>
      </c>
      <c r="B6" s="65" t="s">
        <v>26</v>
      </c>
      <c r="C6" s="65" t="s">
        <v>26</v>
      </c>
      <c r="D6" s="63"/>
    </row>
    <row r="7" spans="1:4" ht="12.75" customHeight="1">
      <c r="A7" s="57"/>
      <c r="B7" s="66"/>
      <c r="C7" s="66"/>
      <c r="D7" s="63"/>
    </row>
    <row r="8" spans="1:4" ht="12.75" customHeight="1">
      <c r="A8" s="57"/>
      <c r="B8" s="66"/>
      <c r="C8" s="66"/>
      <c r="D8" s="63"/>
    </row>
    <row r="9" spans="1:4" ht="12.75" customHeight="1">
      <c r="A9" s="57"/>
      <c r="B9" s="67"/>
      <c r="C9" s="67"/>
      <c r="D9" s="64"/>
    </row>
    <row r="10" spans="1:4" ht="15">
      <c r="A10" s="18">
        <f>C10+B10</f>
        <v>187947</v>
      </c>
      <c r="B10" s="18">
        <v>1829</v>
      </c>
      <c r="C10" s="18">
        <v>186118</v>
      </c>
      <c r="D10" s="40" t="s">
        <v>5</v>
      </c>
    </row>
    <row r="11" spans="1:4" ht="15">
      <c r="A11" s="21">
        <f t="shared" ref="A11:A21" si="0">C11+B11</f>
        <v>76386</v>
      </c>
      <c r="B11" s="21">
        <v>524</v>
      </c>
      <c r="C11" s="21">
        <v>75862</v>
      </c>
      <c r="D11" s="41" t="s">
        <v>3</v>
      </c>
    </row>
    <row r="12" spans="1:4" ht="15">
      <c r="A12" s="18">
        <f t="shared" si="0"/>
        <v>55707</v>
      </c>
      <c r="B12" s="18">
        <v>429</v>
      </c>
      <c r="C12" s="18">
        <v>55278</v>
      </c>
      <c r="D12" s="42" t="s">
        <v>4</v>
      </c>
    </row>
    <row r="13" spans="1:4" ht="15">
      <c r="A13" s="21">
        <f t="shared" si="0"/>
        <v>38758</v>
      </c>
      <c r="B13" s="21">
        <v>300</v>
      </c>
      <c r="C13" s="21">
        <v>38458</v>
      </c>
      <c r="D13" s="41" t="s">
        <v>6</v>
      </c>
    </row>
    <row r="14" spans="1:4" ht="15">
      <c r="A14" s="18">
        <f t="shared" si="0"/>
        <v>14425</v>
      </c>
      <c r="B14" s="18">
        <v>115</v>
      </c>
      <c r="C14" s="18">
        <v>14310</v>
      </c>
      <c r="D14" s="42" t="s">
        <v>7</v>
      </c>
    </row>
    <row r="15" spans="1:4" ht="15">
      <c r="A15" s="21">
        <f t="shared" si="0"/>
        <v>6922</v>
      </c>
      <c r="B15" s="21">
        <v>60</v>
      </c>
      <c r="C15" s="21">
        <v>6862</v>
      </c>
      <c r="D15" s="41" t="s">
        <v>8</v>
      </c>
    </row>
    <row r="16" spans="1:4" ht="15">
      <c r="A16" s="18">
        <f t="shared" si="0"/>
        <v>4175</v>
      </c>
      <c r="B16" s="18">
        <v>41</v>
      </c>
      <c r="C16" s="18">
        <v>4134</v>
      </c>
      <c r="D16" s="42" t="s">
        <v>9</v>
      </c>
    </row>
    <row r="17" spans="1:4" ht="15">
      <c r="A17" s="21">
        <f t="shared" si="0"/>
        <v>7126</v>
      </c>
      <c r="B17" s="21">
        <v>83</v>
      </c>
      <c r="C17" s="21">
        <v>7043</v>
      </c>
      <c r="D17" s="41" t="s">
        <v>10</v>
      </c>
    </row>
    <row r="18" spans="1:4" ht="15">
      <c r="A18" s="18">
        <f t="shared" si="0"/>
        <v>1972</v>
      </c>
      <c r="B18" s="18">
        <v>33</v>
      </c>
      <c r="C18" s="18">
        <v>1939</v>
      </c>
      <c r="D18" s="42" t="s">
        <v>11</v>
      </c>
    </row>
    <row r="19" spans="1:4" ht="15">
      <c r="A19" s="21">
        <f t="shared" si="0"/>
        <v>870</v>
      </c>
      <c r="B19" s="21">
        <v>13</v>
      </c>
      <c r="C19" s="21">
        <v>857</v>
      </c>
      <c r="D19" s="41" t="s">
        <v>12</v>
      </c>
    </row>
    <row r="20" spans="1:4" ht="15">
      <c r="A20" s="27">
        <f t="shared" si="0"/>
        <v>547</v>
      </c>
      <c r="B20" s="27">
        <v>16</v>
      </c>
      <c r="C20" s="27">
        <v>531</v>
      </c>
      <c r="D20" s="43" t="s">
        <v>13</v>
      </c>
    </row>
    <row r="21" spans="1:4" ht="15">
      <c r="A21" s="30">
        <f t="shared" si="0"/>
        <v>1677</v>
      </c>
      <c r="B21" s="30">
        <v>51</v>
      </c>
      <c r="C21" s="30">
        <v>1626</v>
      </c>
      <c r="D21" s="44" t="s">
        <v>14</v>
      </c>
    </row>
    <row r="22" spans="1:4" s="49" customFormat="1" ht="35.1" customHeight="1">
      <c r="A22" s="47">
        <f>SUM(A10:A21)</f>
        <v>396512</v>
      </c>
      <c r="B22" s="47">
        <f>SUM(B10:B21)</f>
        <v>3494</v>
      </c>
      <c r="C22" s="47">
        <f>SUM(C10:C21)</f>
        <v>393018</v>
      </c>
      <c r="D22" s="48" t="s">
        <v>34</v>
      </c>
    </row>
    <row r="23" spans="1:4">
      <c r="A23" s="45" t="s">
        <v>23</v>
      </c>
      <c r="B23" s="45"/>
      <c r="C23" s="54" t="s">
        <v>30</v>
      </c>
      <c r="D23" s="54"/>
    </row>
  </sheetData>
  <mergeCells count="8">
    <mergeCell ref="A4:C4"/>
    <mergeCell ref="C23:D23"/>
    <mergeCell ref="A2:B2"/>
    <mergeCell ref="C2:D2"/>
    <mergeCell ref="D4:D9"/>
    <mergeCell ref="A6:A9"/>
    <mergeCell ref="B6:B9"/>
    <mergeCell ref="C6:C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al_amri</dc:creator>
  <cp:lastModifiedBy>Dell</cp:lastModifiedBy>
  <cp:lastPrinted>2016-04-04T20:52:38Z</cp:lastPrinted>
  <dcterms:created xsi:type="dcterms:W3CDTF">1999-09-18T10:56:06Z</dcterms:created>
  <dcterms:modified xsi:type="dcterms:W3CDTF">2016-08-02T07:23:36Z</dcterms:modified>
</cp:coreProperties>
</file>