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tabRatio="601" activeTab="0"/>
  </bookViews>
  <sheets>
    <sheet name="ورقة1" sheetId="1" r:id="rId1"/>
    <sheet name="ورقة2" sheetId="2" r:id="rId2"/>
  </sheets>
  <definedNames>
    <definedName name="_xlnm.Print_Area" localSheetId="0">'ورقة1'!$A$1:$T$22</definedName>
    <definedName name="_xlnm.Print_Area" localSheetId="1">'ورقة2'!$A$1:$P$24</definedName>
  </definedNames>
  <calcPr fullCalcOnLoad="1"/>
</workbook>
</file>

<file path=xl/sharedStrings.xml><?xml version="1.0" encoding="utf-8"?>
<sst xmlns="http://schemas.openxmlformats.org/spreadsheetml/2006/main" count="130" uniqueCount="97">
  <si>
    <t>المجموع</t>
  </si>
  <si>
    <t>الرياض</t>
  </si>
  <si>
    <t>القصيم</t>
  </si>
  <si>
    <t>عسير</t>
  </si>
  <si>
    <t>تبوك</t>
  </si>
  <si>
    <t>حائل</t>
  </si>
  <si>
    <t>جازان</t>
  </si>
  <si>
    <t>نجران</t>
  </si>
  <si>
    <t>الباحة</t>
  </si>
  <si>
    <t>جوف</t>
  </si>
  <si>
    <t xml:space="preserve">Riyadh </t>
  </si>
  <si>
    <t>Makkah</t>
  </si>
  <si>
    <t xml:space="preserve">Madinah </t>
  </si>
  <si>
    <t xml:space="preserve">AL-Qasseem </t>
  </si>
  <si>
    <t xml:space="preserve">Eastern </t>
  </si>
  <si>
    <t>Assir</t>
  </si>
  <si>
    <t xml:space="preserve">Tabouk </t>
  </si>
  <si>
    <t xml:space="preserve">Hail </t>
  </si>
  <si>
    <t xml:space="preserve">Jazan </t>
  </si>
  <si>
    <t>Najran</t>
  </si>
  <si>
    <t>Al-Baha</t>
  </si>
  <si>
    <t xml:space="preserve">Al-Jouf </t>
  </si>
  <si>
    <t>مبايعات  sales</t>
  </si>
  <si>
    <t>أخرى  Others</t>
  </si>
  <si>
    <t>انهاء وكالات End Proxies</t>
  </si>
  <si>
    <t>الرهونات Mortgages</t>
  </si>
  <si>
    <t>جدول 5-34</t>
  </si>
  <si>
    <t>Table 5-34</t>
  </si>
  <si>
    <t>Total</t>
  </si>
  <si>
    <t>Source:Ministry of justice .</t>
  </si>
  <si>
    <t>المصدر : وزارة العدل</t>
  </si>
  <si>
    <t>فسخ وكالات Dissolution Proxies</t>
  </si>
  <si>
    <t>الغاء الوكالة cancellation proxies</t>
  </si>
  <si>
    <t>رهن Mortgage</t>
  </si>
  <si>
    <t>فك Untying</t>
  </si>
  <si>
    <t>Proxies</t>
  </si>
  <si>
    <t>وكالات</t>
  </si>
  <si>
    <t>Guarantees</t>
  </si>
  <si>
    <t xml:space="preserve">كفالات </t>
  </si>
  <si>
    <t>Evidence</t>
  </si>
  <si>
    <t>ادلة</t>
  </si>
  <si>
    <t>Manual recording instruments on the system</t>
  </si>
  <si>
    <t>تسجيل صك يدوي على النظام</t>
  </si>
  <si>
    <t>Corporate Contracts</t>
  </si>
  <si>
    <t>Damaged</t>
  </si>
  <si>
    <t xml:space="preserve">بدل مفقود أو تالف </t>
  </si>
  <si>
    <t>Modified instruments</t>
  </si>
  <si>
    <t xml:space="preserve">تـــعــديــل الــصـــكــــوك </t>
  </si>
  <si>
    <t>Thmichat</t>
  </si>
  <si>
    <t>تهميشات</t>
  </si>
  <si>
    <t xml:space="preserve">المجموع </t>
  </si>
  <si>
    <t>Number of notaries</t>
  </si>
  <si>
    <t xml:space="preserve">عــــــدد كتّـــاب الـــعــــدل </t>
  </si>
  <si>
    <t xml:space="preserve">عــدد كتابات الــــعــــدل </t>
  </si>
  <si>
    <t>Proporation of the work aeae</t>
  </si>
  <si>
    <t xml:space="preserve">نسبة عـمــل المنطقة </t>
  </si>
  <si>
    <t xml:space="preserve">أنشطة كتابات العدل على مستوى المناطق خلال عام 1436هـ </t>
  </si>
  <si>
    <t xml:space="preserve"> Activites of Notary Public Offices By Regions 1436 A.H.</t>
  </si>
  <si>
    <t>مكة 
المكرمة</t>
  </si>
  <si>
    <t>المدينة 
المنورة</t>
  </si>
  <si>
    <t>المنطقة
 الشرقية</t>
  </si>
  <si>
    <t>الحدود
 الشمالية</t>
  </si>
  <si>
    <t>Northern
Boarders</t>
  </si>
  <si>
    <t>عــقــود الــــشركـات</t>
  </si>
  <si>
    <t xml:space="preserve">Qasseem </t>
  </si>
  <si>
    <t>إلغاء الوكالة cancellation proxies</t>
  </si>
  <si>
    <t xml:space="preserve">أنشطة كتابات العدل على مستوى المناطق 
خلال عام 1436هـ </t>
  </si>
  <si>
    <t xml:space="preserve"> Activites of Notary Public Offices
 By Regions 1436 A.H.</t>
  </si>
  <si>
    <t xml:space="preserve">جدول 5-34
</t>
  </si>
  <si>
    <t xml:space="preserve">Table 5-34
</t>
  </si>
  <si>
    <t xml:space="preserve">المنطقة 
و نوع الصك
Region and type of instrument
</t>
  </si>
  <si>
    <t xml:space="preserve">المجموع
Total </t>
  </si>
  <si>
    <t xml:space="preserve">Jouf </t>
  </si>
  <si>
    <t>Baha</t>
  </si>
  <si>
    <t xml:space="preserve">أخرى 
 Others
</t>
  </si>
  <si>
    <t xml:space="preserve">فك 
Untying
</t>
  </si>
  <si>
    <t xml:space="preserve"> انتقال ملكية 
 Transfer  Of Ownership   </t>
  </si>
  <si>
    <t>وكالات
Proxies</t>
  </si>
  <si>
    <t>إنهاء وكالات
 End Proxies</t>
  </si>
  <si>
    <t xml:space="preserve">كفالات
Guarantees </t>
  </si>
  <si>
    <t>الرهونات 
Mortgages</t>
  </si>
  <si>
    <t>أدلة
Evidence</t>
  </si>
  <si>
    <t>تسجيل صك يدوي على النظام
Manual recording instruments on the system</t>
  </si>
  <si>
    <t>عــقــود الــــشركـات
Corporate Contracts</t>
  </si>
  <si>
    <t>بدل مفقود أو تالف 
Damaged</t>
  </si>
  <si>
    <t>تهميشات
Thmichat</t>
  </si>
  <si>
    <t xml:space="preserve">المجموع
Total </t>
  </si>
  <si>
    <t>عــــــدد كتّـــاب الـــعــــدل 
Number of notaries</t>
  </si>
  <si>
    <t>عــدد كتابات الــــعــــدل 
Number of notaries</t>
  </si>
  <si>
    <t>نسبة عـمــل المنطقة 
Proporation of the work area</t>
  </si>
  <si>
    <t xml:space="preserve">الخدمات الاجتماعية
</t>
  </si>
  <si>
    <t xml:space="preserve">
Social Services</t>
  </si>
  <si>
    <t>Social Services</t>
  </si>
  <si>
    <t xml:space="preserve"> انتقال ملكية 
  Transfer  Of Ownership</t>
  </si>
  <si>
    <t xml:space="preserve">المنطقة 
</t>
  </si>
  <si>
    <t xml:space="preserve">Region  </t>
  </si>
  <si>
    <t xml:space="preserve"> نوع الصك                            type of instrument</t>
  </si>
</sst>
</file>

<file path=xl/styles.xml><?xml version="1.0" encoding="utf-8"?>
<styleSheet xmlns="http://schemas.openxmlformats.org/spreadsheetml/2006/main">
  <numFmts count="13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  <numFmt numFmtId="165" formatCode="&quot;نعم&quot;\,\ &quot;نعم&quot;\,\ &quot;لا&quot;"/>
    <numFmt numFmtId="166" formatCode="&quot;True&quot;;&quot;True&quot;;&quot;False&quot;"/>
    <numFmt numFmtId="167" formatCode="&quot;تشغيل&quot;\,\ &quot;تشغيل&quot;\,\ &quot;إيقاف تشغيل&quot;"/>
    <numFmt numFmtId="168" formatCode="[$€-2]\ #,##0.00_);[Red]\([$€-2]\ #,##0.00\)"/>
  </numFmts>
  <fonts count="81">
    <font>
      <sz val="10"/>
      <name val="Arial"/>
      <family val="0"/>
    </font>
    <font>
      <sz val="11"/>
      <color indexed="8"/>
      <name val="Arial"/>
      <family val="2"/>
    </font>
    <font>
      <sz val="10"/>
      <name val="Frutiger LT Arabic 55 Roman"/>
      <family val="0"/>
    </font>
    <font>
      <sz val="9"/>
      <name val="Frutiger LT Arabic 55 Roman"/>
      <family val="0"/>
    </font>
    <font>
      <sz val="12"/>
      <name val="Frutiger LT Arabic 55 Roman"/>
      <family val="0"/>
    </font>
    <font>
      <sz val="11"/>
      <name val="Frutiger LT Arabic 55 Roman"/>
      <family val="0"/>
    </font>
    <font>
      <sz val="16"/>
      <name val="Frutiger LT Arabic 45 Light"/>
      <family val="0"/>
    </font>
    <font>
      <sz val="14"/>
      <name val="Frutiger LT Arabic 55 Roman"/>
      <family val="0"/>
    </font>
    <font>
      <sz val="13"/>
      <name val="Frutiger LT Arabic 55 Roman"/>
      <family val="0"/>
    </font>
    <font>
      <b/>
      <sz val="10"/>
      <name val="Frutiger LT Arabic 55 Roman"/>
      <family val="0"/>
    </font>
    <font>
      <b/>
      <sz val="12"/>
      <name val="Frutiger LT Arabic 55 Roman"/>
      <family val="0"/>
    </font>
    <font>
      <b/>
      <sz val="20"/>
      <name val="Frutiger LT Arabic 45 Light"/>
      <family val="0"/>
    </font>
    <font>
      <sz val="18"/>
      <name val="Frutiger LT Arabic 45 Light"/>
      <family val="0"/>
    </font>
    <font>
      <sz val="11"/>
      <color indexed="9"/>
      <name val="Arial"/>
      <family val="2"/>
    </font>
    <font>
      <u val="single"/>
      <sz val="6"/>
      <color indexed="20"/>
      <name val="Arial"/>
      <family val="2"/>
    </font>
    <font>
      <u val="single"/>
      <sz val="6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Frutiger LT Arabic 55 Roman"/>
      <family val="0"/>
    </font>
    <font>
      <sz val="10"/>
      <color indexed="9"/>
      <name val="Frutiger LT Arabic 55 Roman"/>
      <family val="0"/>
    </font>
    <font>
      <sz val="13"/>
      <color indexed="55"/>
      <name val="Frutiger LT Arabic 55 Roman"/>
      <family val="0"/>
    </font>
    <font>
      <b/>
      <sz val="10"/>
      <color indexed="9"/>
      <name val="Frutiger LT Arabic 55 Roman"/>
      <family val="0"/>
    </font>
    <font>
      <b/>
      <sz val="11"/>
      <color indexed="9"/>
      <name val="Frutiger LT Arabic 55 Roman"/>
      <family val="0"/>
    </font>
    <font>
      <sz val="9"/>
      <color indexed="9"/>
      <name val="Frutiger LT Arabic 55 Roman"/>
      <family val="0"/>
    </font>
    <font>
      <sz val="14"/>
      <color indexed="49"/>
      <name val="Frutiger LT Arabic 55 Roman"/>
      <family val="0"/>
    </font>
    <font>
      <sz val="12"/>
      <color indexed="55"/>
      <name val="Frutiger LT Arabic 55 Roman"/>
      <family val="0"/>
    </font>
    <font>
      <sz val="9"/>
      <color indexed="55"/>
      <name val="Frutiger LT Arabic 55 Roman"/>
      <family val="0"/>
    </font>
    <font>
      <sz val="16"/>
      <color indexed="62"/>
      <name val="Frutiger LT Arabic 45 Light"/>
      <family val="0"/>
    </font>
    <font>
      <sz val="12"/>
      <color indexed="9"/>
      <name val="Frutiger LT Arabic 55 Roman"/>
      <family val="0"/>
    </font>
    <font>
      <sz val="9"/>
      <color indexed="62"/>
      <name val="Frutiger LT Arabic 55 Roman"/>
      <family val="0"/>
    </font>
    <font>
      <sz val="18"/>
      <color indexed="62"/>
      <name val="Frutiger LT Arabic 45 Light"/>
      <family val="0"/>
    </font>
    <font>
      <sz val="14"/>
      <color indexed="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6"/>
      <color theme="11"/>
      <name val="Arial"/>
      <family val="2"/>
    </font>
    <font>
      <u val="single"/>
      <sz val="6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Frutiger LT Arabic 55 Roman"/>
      <family val="0"/>
    </font>
    <font>
      <sz val="10"/>
      <color theme="0"/>
      <name val="Frutiger LT Arabic 55 Roman"/>
      <family val="0"/>
    </font>
    <font>
      <sz val="13"/>
      <color rgb="FF8C96A7"/>
      <name val="Frutiger LT Arabic 55 Roman"/>
      <family val="0"/>
    </font>
    <font>
      <sz val="10"/>
      <color rgb="FFFFFFFF"/>
      <name val="Frutiger LT Arabic 55 Roman"/>
      <family val="0"/>
    </font>
    <font>
      <b/>
      <sz val="10"/>
      <color rgb="FFFFFFFF"/>
      <name val="Frutiger LT Arabic 55 Roman"/>
      <family val="0"/>
    </font>
    <font>
      <b/>
      <sz val="11"/>
      <color rgb="FFFFFFFF"/>
      <name val="Frutiger LT Arabic 55 Roman"/>
      <family val="0"/>
    </font>
    <font>
      <sz val="9"/>
      <color rgb="FFFFFFFF"/>
      <name val="Frutiger LT Arabic 55 Roman"/>
      <family val="0"/>
    </font>
    <font>
      <sz val="11"/>
      <color rgb="FFFFFFFF"/>
      <name val="Frutiger LT Arabic 55 Roman"/>
      <family val="0"/>
    </font>
    <font>
      <sz val="12"/>
      <color rgb="FFFFFFFF"/>
      <name val="Frutiger LT Arabic 55 Roman"/>
      <family val="0"/>
    </font>
    <font>
      <sz val="12"/>
      <color rgb="FF8C96A7"/>
      <name val="Frutiger LT Arabic 55 Roman"/>
      <family val="0"/>
    </font>
    <font>
      <sz val="14"/>
      <color rgb="FF31869B"/>
      <name val="Frutiger LT Arabic 55 Roman"/>
      <family val="0"/>
    </font>
    <font>
      <sz val="18"/>
      <color rgb="FF474D9B"/>
      <name val="Frutiger LT Arabic 45 Light"/>
      <family val="0"/>
    </font>
    <font>
      <sz val="12"/>
      <color theme="0"/>
      <name val="Frutiger LT Arabic 55 Roman"/>
      <family val="0"/>
    </font>
    <font>
      <sz val="9"/>
      <color rgb="FF474D9B"/>
      <name val="Frutiger LT Arabic 55 Roman"/>
      <family val="0"/>
    </font>
    <font>
      <sz val="16"/>
      <color rgb="FF474D9B"/>
      <name val="Frutiger LT Arabic 45 Light"/>
      <family val="0"/>
    </font>
    <font>
      <sz val="9"/>
      <color rgb="FF8C96A7"/>
      <name val="Frutiger LT Arabic 55 Roman"/>
      <family val="0"/>
    </font>
    <font>
      <sz val="14"/>
      <color theme="0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/>
      <bottom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0" borderId="2" applyNumberFormat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0" fillId="32" borderId="9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4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5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66" fillId="36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67" fillId="3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70" fillId="33" borderId="11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right"/>
    </xf>
    <xf numFmtId="0" fontId="67" fillId="0" borderId="0" xfId="0" applyFont="1" applyFill="1" applyBorder="1" applyAlignment="1">
      <alignment horizontal="center" vertical="center" wrapText="1" shrinkToFit="1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74" fillId="0" borderId="0" xfId="0" applyFont="1" applyAlignment="1">
      <alignment horizontal="right"/>
    </xf>
    <xf numFmtId="0" fontId="67" fillId="33" borderId="16" xfId="0" applyFont="1" applyFill="1" applyBorder="1" applyAlignment="1">
      <alignment horizontal="center" vertical="center" wrapText="1" shrinkToFit="1"/>
    </xf>
    <xf numFmtId="0" fontId="67" fillId="33" borderId="16" xfId="0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right" vertical="center" readingOrder="2"/>
    </xf>
    <xf numFmtId="0" fontId="73" fillId="0" borderId="0" xfId="0" applyFont="1" applyAlignment="1">
      <alignment horizontal="left" vertical="center" readingOrder="1"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left" readingOrder="2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 shrinkToFi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right" vertical="center" readingOrder="2"/>
    </xf>
    <xf numFmtId="0" fontId="79" fillId="0" borderId="0" xfId="0" applyFont="1" applyBorder="1" applyAlignment="1">
      <alignment horizontal="left" vertical="center" readingOrder="2"/>
    </xf>
    <xf numFmtId="0" fontId="74" fillId="0" borderId="0" xfId="0" applyFont="1" applyBorder="1" applyAlignment="1">
      <alignment horizontal="right" readingOrder="2"/>
    </xf>
    <xf numFmtId="0" fontId="80" fillId="33" borderId="15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 wrapText="1" shrinkToFit="1"/>
    </xf>
    <xf numFmtId="0" fontId="67" fillId="33" borderId="20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rightToLeft="1" tabSelected="1" view="pageBreakPreview" zoomScale="70" zoomScaleNormal="80" zoomScaleSheetLayoutView="70" zoomScalePageLayoutView="110" workbookViewId="0" topLeftCell="A1">
      <selection activeCell="P6" sqref="P6"/>
    </sheetView>
  </sheetViews>
  <sheetFormatPr defaultColWidth="9.140625" defaultRowHeight="12.75"/>
  <cols>
    <col min="1" max="1" width="10.7109375" style="45" customWidth="1"/>
    <col min="2" max="3" width="9.7109375" style="45" customWidth="1"/>
    <col min="4" max="4" width="10.7109375" style="45" customWidth="1"/>
    <col min="5" max="5" width="12.140625" style="45" bestFit="1" customWidth="1"/>
    <col min="6" max="6" width="11.57421875" style="45" customWidth="1"/>
    <col min="7" max="7" width="10.7109375" style="45" customWidth="1"/>
    <col min="8" max="8" width="10.00390625" style="45" customWidth="1"/>
    <col min="9" max="9" width="8.8515625" style="45" customWidth="1"/>
    <col min="10" max="10" width="10.7109375" style="45" customWidth="1"/>
    <col min="11" max="11" width="13.8515625" style="45" customWidth="1"/>
    <col min="12" max="12" width="10.7109375" style="45" customWidth="1"/>
    <col min="13" max="13" width="10.140625" style="45" customWidth="1"/>
    <col min="14" max="14" width="12.57421875" style="45" customWidth="1"/>
    <col min="15" max="15" width="9.28125" style="1" customWidth="1"/>
    <col min="16" max="16" width="11.7109375" style="1" customWidth="1"/>
    <col min="17" max="18" width="8.7109375" style="1" customWidth="1"/>
    <col min="19" max="19" width="12.7109375" style="1" customWidth="1"/>
    <col min="20" max="20" width="14.7109375" style="1" customWidth="1"/>
    <col min="21" max="21" width="12.57421875" style="1" customWidth="1"/>
    <col min="22" max="16384" width="9.140625" style="1" customWidth="1"/>
  </cols>
  <sheetData>
    <row r="1" spans="1:20" s="22" customFormat="1" ht="26.25">
      <c r="A1" s="68" t="s">
        <v>90</v>
      </c>
      <c r="B1" s="68"/>
      <c r="C1" s="68"/>
      <c r="S1" s="74" t="s">
        <v>92</v>
      </c>
      <c r="T1" s="74"/>
    </row>
    <row r="2" spans="1:20" s="46" customFormat="1" ht="37.5">
      <c r="A2" s="72" t="s">
        <v>56</v>
      </c>
      <c r="B2" s="73"/>
      <c r="C2" s="73"/>
      <c r="D2" s="73"/>
      <c r="E2" s="73"/>
      <c r="F2" s="73"/>
      <c r="G2" s="73"/>
      <c r="H2" s="73"/>
      <c r="I2" s="73"/>
      <c r="J2" s="73"/>
      <c r="K2" s="72" t="s">
        <v>57</v>
      </c>
      <c r="L2" s="73"/>
      <c r="M2" s="73"/>
      <c r="N2" s="73"/>
      <c r="O2" s="73"/>
      <c r="P2" s="73"/>
      <c r="Q2" s="73"/>
      <c r="R2" s="73"/>
      <c r="S2" s="73"/>
      <c r="T2" s="73"/>
    </row>
    <row r="3" spans="1:23" s="27" customFormat="1" ht="21.75">
      <c r="A3" s="23" t="s">
        <v>26</v>
      </c>
      <c r="B3" s="24"/>
      <c r="C3" s="25"/>
      <c r="D3" s="25"/>
      <c r="E3" s="25"/>
      <c r="F3" s="25"/>
      <c r="G3" s="25"/>
      <c r="H3" s="24"/>
      <c r="I3" s="25"/>
      <c r="J3" s="25"/>
      <c r="K3" s="25"/>
      <c r="L3" s="25"/>
      <c r="M3" s="25"/>
      <c r="N3" s="25"/>
      <c r="O3" s="25"/>
      <c r="P3" s="25"/>
      <c r="Q3" s="25"/>
      <c r="R3" s="25"/>
      <c r="S3" s="24"/>
      <c r="T3" s="23" t="s">
        <v>27</v>
      </c>
      <c r="U3" s="26"/>
      <c r="W3" s="67"/>
    </row>
    <row r="4" spans="1:23" s="27" customFormat="1" ht="26.25">
      <c r="A4" s="113" t="s">
        <v>94</v>
      </c>
      <c r="B4" s="110" t="s">
        <v>96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59" t="s">
        <v>95</v>
      </c>
      <c r="U4" s="26"/>
      <c r="W4" s="67"/>
    </row>
    <row r="5" spans="1:49" s="28" customFormat="1" ht="54">
      <c r="A5" s="114"/>
      <c r="B5" s="111" t="s">
        <v>93</v>
      </c>
      <c r="C5" s="69"/>
      <c r="D5" s="30" t="s">
        <v>36</v>
      </c>
      <c r="E5" s="70" t="s">
        <v>24</v>
      </c>
      <c r="F5" s="70"/>
      <c r="G5" s="30" t="s">
        <v>38</v>
      </c>
      <c r="H5" s="71" t="s">
        <v>25</v>
      </c>
      <c r="I5" s="71"/>
      <c r="J5" s="30" t="s">
        <v>40</v>
      </c>
      <c r="K5" s="30" t="s">
        <v>42</v>
      </c>
      <c r="L5" s="30" t="s">
        <v>63</v>
      </c>
      <c r="M5" s="30" t="s">
        <v>45</v>
      </c>
      <c r="N5" s="30" t="s">
        <v>47</v>
      </c>
      <c r="O5" s="30" t="s">
        <v>49</v>
      </c>
      <c r="P5" s="30" t="s">
        <v>50</v>
      </c>
      <c r="Q5" s="30" t="s">
        <v>52</v>
      </c>
      <c r="R5" s="30" t="s">
        <v>53</v>
      </c>
      <c r="S5" s="50" t="s">
        <v>55</v>
      </c>
      <c r="T5" s="60"/>
      <c r="W5" s="67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</row>
    <row r="6" spans="1:49" s="28" customFormat="1" ht="72">
      <c r="A6" s="114"/>
      <c r="B6" s="112" t="s">
        <v>22</v>
      </c>
      <c r="C6" s="30" t="s">
        <v>23</v>
      </c>
      <c r="D6" s="48" t="s">
        <v>35</v>
      </c>
      <c r="E6" s="30" t="s">
        <v>31</v>
      </c>
      <c r="F6" s="30" t="s">
        <v>32</v>
      </c>
      <c r="G6" s="49" t="s">
        <v>37</v>
      </c>
      <c r="H6" s="47" t="s">
        <v>33</v>
      </c>
      <c r="I6" s="30" t="s">
        <v>34</v>
      </c>
      <c r="J6" s="48" t="s">
        <v>39</v>
      </c>
      <c r="K6" s="48" t="s">
        <v>41</v>
      </c>
      <c r="L6" s="48" t="s">
        <v>43</v>
      </c>
      <c r="M6" s="48" t="s">
        <v>44</v>
      </c>
      <c r="N6" s="48" t="s">
        <v>46</v>
      </c>
      <c r="O6" s="49" t="s">
        <v>48</v>
      </c>
      <c r="P6" s="48" t="s">
        <v>28</v>
      </c>
      <c r="Q6" s="48" t="s">
        <v>51</v>
      </c>
      <c r="R6" s="48" t="s">
        <v>51</v>
      </c>
      <c r="S6" s="51" t="s">
        <v>54</v>
      </c>
      <c r="T6" s="60"/>
      <c r="AA6" s="29"/>
      <c r="AB6" s="64"/>
      <c r="AC6" s="64"/>
      <c r="AD6" s="31"/>
      <c r="AE6" s="32"/>
      <c r="AF6" s="32"/>
      <c r="AG6" s="31"/>
      <c r="AH6" s="32"/>
      <c r="AI6" s="31"/>
      <c r="AJ6" s="31"/>
      <c r="AK6" s="31"/>
      <c r="AL6" s="32"/>
      <c r="AM6" s="31"/>
      <c r="AN6" s="31"/>
      <c r="AO6" s="31"/>
      <c r="AP6" s="31"/>
      <c r="AQ6" s="33"/>
      <c r="AR6" s="29"/>
      <c r="AS6" s="29"/>
      <c r="AT6" s="29"/>
      <c r="AU6" s="29"/>
      <c r="AV6" s="29"/>
      <c r="AW6" s="29"/>
    </row>
    <row r="7" spans="1:49" s="28" customFormat="1" ht="19.5">
      <c r="A7" s="54" t="s">
        <v>1</v>
      </c>
      <c r="B7" s="54">
        <v>90660</v>
      </c>
      <c r="C7" s="54">
        <v>11115</v>
      </c>
      <c r="D7" s="54">
        <v>451546</v>
      </c>
      <c r="E7" s="54">
        <v>11072</v>
      </c>
      <c r="F7" s="54">
        <v>5846</v>
      </c>
      <c r="G7" s="54">
        <v>216</v>
      </c>
      <c r="H7" s="54">
        <v>9503</v>
      </c>
      <c r="I7" s="54">
        <v>1167</v>
      </c>
      <c r="J7" s="54">
        <v>43454</v>
      </c>
      <c r="K7" s="54">
        <v>35614</v>
      </c>
      <c r="L7" s="54">
        <v>3546</v>
      </c>
      <c r="M7" s="54">
        <v>891</v>
      </c>
      <c r="N7" s="54">
        <v>7372</v>
      </c>
      <c r="O7" s="54">
        <v>5717</v>
      </c>
      <c r="P7" s="54">
        <v>677719</v>
      </c>
      <c r="Q7" s="54">
        <v>233</v>
      </c>
      <c r="R7" s="54">
        <v>39</v>
      </c>
      <c r="S7" s="55">
        <v>27.4</v>
      </c>
      <c r="T7" s="54" t="s">
        <v>10</v>
      </c>
      <c r="AA7" s="29"/>
      <c r="AB7" s="62"/>
      <c r="AC7" s="34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6"/>
      <c r="AR7" s="29"/>
      <c r="AS7" s="29"/>
      <c r="AT7" s="29"/>
      <c r="AU7" s="29"/>
      <c r="AV7" s="29"/>
      <c r="AW7" s="29"/>
    </row>
    <row r="8" spans="1:49" s="28" customFormat="1" ht="36">
      <c r="A8" s="9" t="s">
        <v>58</v>
      </c>
      <c r="B8" s="56">
        <v>54378</v>
      </c>
      <c r="C8" s="56">
        <v>6333</v>
      </c>
      <c r="D8" s="56">
        <v>321551</v>
      </c>
      <c r="E8" s="56">
        <v>11616</v>
      </c>
      <c r="F8" s="56">
        <v>4916</v>
      </c>
      <c r="G8" s="56">
        <v>139</v>
      </c>
      <c r="H8" s="56">
        <v>7568</v>
      </c>
      <c r="I8" s="56">
        <v>1242</v>
      </c>
      <c r="J8" s="56">
        <v>27344</v>
      </c>
      <c r="K8" s="56">
        <v>41824</v>
      </c>
      <c r="L8" s="56">
        <v>63</v>
      </c>
      <c r="M8" s="56">
        <v>542</v>
      </c>
      <c r="N8" s="56">
        <v>5564</v>
      </c>
      <c r="O8" s="56">
        <v>207</v>
      </c>
      <c r="P8" s="56">
        <v>483287</v>
      </c>
      <c r="Q8" s="56">
        <v>183</v>
      </c>
      <c r="R8" s="56">
        <v>20</v>
      </c>
      <c r="S8" s="57">
        <v>19.5</v>
      </c>
      <c r="T8" s="56" t="s">
        <v>11</v>
      </c>
      <c r="AA8" s="29"/>
      <c r="AB8" s="62"/>
      <c r="AC8" s="34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6"/>
      <c r="AR8" s="29"/>
      <c r="AS8" s="29"/>
      <c r="AT8" s="29"/>
      <c r="AU8" s="29"/>
      <c r="AV8" s="29"/>
      <c r="AW8" s="29"/>
    </row>
    <row r="9" spans="1:49" s="28" customFormat="1" ht="36">
      <c r="A9" s="14" t="s">
        <v>59</v>
      </c>
      <c r="B9" s="54">
        <v>22940</v>
      </c>
      <c r="C9" s="54">
        <v>1852</v>
      </c>
      <c r="D9" s="54">
        <v>107810</v>
      </c>
      <c r="E9" s="54">
        <v>3163</v>
      </c>
      <c r="F9" s="54">
        <v>1032</v>
      </c>
      <c r="G9" s="54">
        <v>62</v>
      </c>
      <c r="H9" s="54">
        <v>4381</v>
      </c>
      <c r="I9" s="54">
        <v>215</v>
      </c>
      <c r="J9" s="54">
        <v>16069</v>
      </c>
      <c r="K9" s="54">
        <v>13207</v>
      </c>
      <c r="L9" s="54">
        <v>65</v>
      </c>
      <c r="M9" s="54">
        <v>194</v>
      </c>
      <c r="N9" s="54">
        <v>1301</v>
      </c>
      <c r="O9" s="54">
        <v>0</v>
      </c>
      <c r="P9" s="54">
        <v>172291</v>
      </c>
      <c r="Q9" s="54">
        <v>70</v>
      </c>
      <c r="R9" s="54">
        <v>12</v>
      </c>
      <c r="S9" s="55">
        <v>7</v>
      </c>
      <c r="T9" s="54" t="s">
        <v>12</v>
      </c>
      <c r="AA9" s="29"/>
      <c r="AB9" s="34"/>
      <c r="AC9" s="34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6"/>
      <c r="AR9" s="29"/>
      <c r="AS9" s="29"/>
      <c r="AT9" s="29"/>
      <c r="AU9" s="29"/>
      <c r="AV9" s="29"/>
      <c r="AW9" s="29"/>
    </row>
    <row r="10" spans="1:49" s="28" customFormat="1" ht="19.5">
      <c r="A10" s="56" t="s">
        <v>2</v>
      </c>
      <c r="B10" s="56">
        <v>29045</v>
      </c>
      <c r="C10" s="56">
        <v>2289</v>
      </c>
      <c r="D10" s="56">
        <v>104087</v>
      </c>
      <c r="E10" s="56">
        <v>2213</v>
      </c>
      <c r="F10" s="56">
        <v>1656</v>
      </c>
      <c r="G10" s="56">
        <v>58</v>
      </c>
      <c r="H10" s="56">
        <v>4738</v>
      </c>
      <c r="I10" s="56">
        <v>826</v>
      </c>
      <c r="J10" s="56">
        <v>31902</v>
      </c>
      <c r="K10" s="56">
        <v>16175</v>
      </c>
      <c r="L10" s="56">
        <v>35</v>
      </c>
      <c r="M10" s="56">
        <v>142</v>
      </c>
      <c r="N10" s="56">
        <v>2527</v>
      </c>
      <c r="O10" s="56">
        <v>0</v>
      </c>
      <c r="P10" s="56">
        <v>195693</v>
      </c>
      <c r="Q10" s="56">
        <v>92</v>
      </c>
      <c r="R10" s="56">
        <v>16</v>
      </c>
      <c r="S10" s="57">
        <v>7.9</v>
      </c>
      <c r="T10" s="56" t="s">
        <v>13</v>
      </c>
      <c r="AA10" s="29"/>
      <c r="AB10" s="63"/>
      <c r="AC10" s="34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6"/>
      <c r="AR10" s="29"/>
      <c r="AS10" s="29"/>
      <c r="AT10" s="29"/>
      <c r="AU10" s="29"/>
      <c r="AV10" s="29"/>
      <c r="AW10" s="29"/>
    </row>
    <row r="11" spans="1:49" s="28" customFormat="1" ht="36">
      <c r="A11" s="14" t="s">
        <v>60</v>
      </c>
      <c r="B11" s="54">
        <v>51439</v>
      </c>
      <c r="C11" s="54">
        <v>9456</v>
      </c>
      <c r="D11" s="54">
        <v>249116</v>
      </c>
      <c r="E11" s="54">
        <v>4422</v>
      </c>
      <c r="F11" s="54">
        <v>2200</v>
      </c>
      <c r="G11" s="54">
        <v>128</v>
      </c>
      <c r="H11" s="54">
        <v>9061</v>
      </c>
      <c r="I11" s="54">
        <v>1482</v>
      </c>
      <c r="J11" s="54">
        <v>17799</v>
      </c>
      <c r="K11" s="54">
        <v>34451</v>
      </c>
      <c r="L11" s="54">
        <v>1133</v>
      </c>
      <c r="M11" s="54">
        <v>390</v>
      </c>
      <c r="N11" s="54">
        <v>5958</v>
      </c>
      <c r="O11" s="54">
        <v>0</v>
      </c>
      <c r="P11" s="54">
        <v>387035</v>
      </c>
      <c r="Q11" s="54">
        <v>120</v>
      </c>
      <c r="R11" s="54">
        <v>22</v>
      </c>
      <c r="S11" s="55">
        <v>15.6</v>
      </c>
      <c r="T11" s="54" t="s">
        <v>14</v>
      </c>
      <c r="AA11" s="29"/>
      <c r="AB11" s="63"/>
      <c r="AC11" s="34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6"/>
      <c r="AR11" s="29"/>
      <c r="AS11" s="29"/>
      <c r="AT11" s="29"/>
      <c r="AU11" s="29"/>
      <c r="AV11" s="29"/>
      <c r="AW11" s="29"/>
    </row>
    <row r="12" spans="1:49" s="28" customFormat="1" ht="19.5">
      <c r="A12" s="56" t="s">
        <v>3</v>
      </c>
      <c r="B12" s="56">
        <v>13465</v>
      </c>
      <c r="C12" s="56">
        <v>3040</v>
      </c>
      <c r="D12" s="56">
        <v>114489</v>
      </c>
      <c r="E12" s="56">
        <v>1690</v>
      </c>
      <c r="F12" s="56">
        <v>888</v>
      </c>
      <c r="G12" s="56">
        <v>340</v>
      </c>
      <c r="H12" s="56">
        <v>4267</v>
      </c>
      <c r="I12" s="56">
        <v>562</v>
      </c>
      <c r="J12" s="56">
        <v>8545</v>
      </c>
      <c r="K12" s="56">
        <v>12522</v>
      </c>
      <c r="L12" s="56">
        <v>7</v>
      </c>
      <c r="M12" s="56">
        <v>123</v>
      </c>
      <c r="N12" s="56">
        <v>909</v>
      </c>
      <c r="O12" s="56">
        <v>1840</v>
      </c>
      <c r="P12" s="56">
        <v>162687</v>
      </c>
      <c r="Q12" s="56">
        <v>66</v>
      </c>
      <c r="R12" s="56">
        <v>26</v>
      </c>
      <c r="S12" s="58">
        <v>6.6</v>
      </c>
      <c r="T12" s="56" t="s">
        <v>15</v>
      </c>
      <c r="AA12" s="29"/>
      <c r="AB12" s="34"/>
      <c r="AC12" s="34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6"/>
      <c r="AR12" s="29"/>
      <c r="AS12" s="29"/>
      <c r="AT12" s="29"/>
      <c r="AU12" s="29"/>
      <c r="AV12" s="29"/>
      <c r="AW12" s="29"/>
    </row>
    <row r="13" spans="1:49" s="28" customFormat="1" ht="19.5">
      <c r="A13" s="54" t="s">
        <v>4</v>
      </c>
      <c r="B13" s="54">
        <v>8219</v>
      </c>
      <c r="C13" s="54">
        <v>998</v>
      </c>
      <c r="D13" s="54">
        <v>44186</v>
      </c>
      <c r="E13" s="54">
        <v>802</v>
      </c>
      <c r="F13" s="54">
        <v>227</v>
      </c>
      <c r="G13" s="54">
        <v>48</v>
      </c>
      <c r="H13" s="54">
        <v>2270</v>
      </c>
      <c r="I13" s="54">
        <v>253</v>
      </c>
      <c r="J13" s="54">
        <v>2668</v>
      </c>
      <c r="K13" s="54">
        <v>6891</v>
      </c>
      <c r="L13" s="54">
        <v>15</v>
      </c>
      <c r="M13" s="54">
        <v>148</v>
      </c>
      <c r="N13" s="54">
        <v>687</v>
      </c>
      <c r="O13" s="54">
        <v>875</v>
      </c>
      <c r="P13" s="54">
        <v>68287</v>
      </c>
      <c r="Q13" s="54">
        <v>31</v>
      </c>
      <c r="R13" s="54">
        <v>9</v>
      </c>
      <c r="S13" s="55">
        <v>2.8</v>
      </c>
      <c r="T13" s="54" t="s">
        <v>16</v>
      </c>
      <c r="AA13" s="29"/>
      <c r="AB13" s="64"/>
      <c r="AC13" s="34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6"/>
      <c r="AR13" s="29"/>
      <c r="AS13" s="29"/>
      <c r="AT13" s="29"/>
      <c r="AU13" s="29"/>
      <c r="AV13" s="29"/>
      <c r="AW13" s="29"/>
    </row>
    <row r="14" spans="1:49" s="28" customFormat="1" ht="19.5">
      <c r="A14" s="56" t="s">
        <v>5</v>
      </c>
      <c r="B14" s="56">
        <v>14319</v>
      </c>
      <c r="C14" s="56">
        <v>1465</v>
      </c>
      <c r="D14" s="56">
        <v>43517</v>
      </c>
      <c r="E14" s="56">
        <v>750</v>
      </c>
      <c r="F14" s="56">
        <v>1846</v>
      </c>
      <c r="G14" s="56">
        <v>41</v>
      </c>
      <c r="H14" s="56">
        <v>1963</v>
      </c>
      <c r="I14" s="56">
        <v>53</v>
      </c>
      <c r="J14" s="56">
        <v>6126</v>
      </c>
      <c r="K14" s="56">
        <v>7828</v>
      </c>
      <c r="L14" s="56">
        <v>0</v>
      </c>
      <c r="M14" s="56">
        <v>37</v>
      </c>
      <c r="N14" s="56">
        <v>454</v>
      </c>
      <c r="O14" s="56">
        <v>0</v>
      </c>
      <c r="P14" s="56">
        <v>78399</v>
      </c>
      <c r="Q14" s="56">
        <v>43</v>
      </c>
      <c r="R14" s="56">
        <v>13</v>
      </c>
      <c r="S14" s="58">
        <v>3.2</v>
      </c>
      <c r="T14" s="56" t="s">
        <v>17</v>
      </c>
      <c r="AA14" s="29"/>
      <c r="AB14" s="64"/>
      <c r="AC14" s="34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6"/>
      <c r="AR14" s="29"/>
      <c r="AS14" s="29"/>
      <c r="AT14" s="29"/>
      <c r="AU14" s="29"/>
      <c r="AV14" s="29"/>
      <c r="AW14" s="29"/>
    </row>
    <row r="15" spans="1:49" s="28" customFormat="1" ht="36">
      <c r="A15" s="14" t="s">
        <v>61</v>
      </c>
      <c r="B15" s="54">
        <v>9780</v>
      </c>
      <c r="C15" s="54">
        <v>680</v>
      </c>
      <c r="D15" s="54">
        <v>24303</v>
      </c>
      <c r="E15" s="54">
        <v>463</v>
      </c>
      <c r="F15" s="54">
        <v>284</v>
      </c>
      <c r="G15" s="54">
        <v>5</v>
      </c>
      <c r="H15" s="54">
        <v>1257</v>
      </c>
      <c r="I15" s="54">
        <v>148</v>
      </c>
      <c r="J15" s="54">
        <v>11270</v>
      </c>
      <c r="K15" s="54">
        <v>3100</v>
      </c>
      <c r="L15" s="54">
        <v>13</v>
      </c>
      <c r="M15" s="54">
        <v>36</v>
      </c>
      <c r="N15" s="54">
        <v>395</v>
      </c>
      <c r="O15" s="54">
        <v>0</v>
      </c>
      <c r="P15" s="54">
        <v>51734</v>
      </c>
      <c r="Q15" s="54">
        <v>19</v>
      </c>
      <c r="R15" s="54">
        <v>3</v>
      </c>
      <c r="S15" s="55">
        <v>2.1</v>
      </c>
      <c r="T15" s="14" t="s">
        <v>62</v>
      </c>
      <c r="AA15" s="29"/>
      <c r="AB15" s="34"/>
      <c r="AC15" s="34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6"/>
      <c r="AR15" s="29"/>
      <c r="AS15" s="29"/>
      <c r="AT15" s="29"/>
      <c r="AU15" s="29"/>
      <c r="AV15" s="29"/>
      <c r="AW15" s="29"/>
    </row>
    <row r="16" spans="1:49" s="28" customFormat="1" ht="19.5">
      <c r="A16" s="56" t="s">
        <v>6</v>
      </c>
      <c r="B16" s="56">
        <v>5253</v>
      </c>
      <c r="C16" s="56">
        <v>545</v>
      </c>
      <c r="D16" s="56">
        <v>48315</v>
      </c>
      <c r="E16" s="56">
        <v>1013</v>
      </c>
      <c r="F16" s="56">
        <v>437</v>
      </c>
      <c r="G16" s="56">
        <v>390</v>
      </c>
      <c r="H16" s="56">
        <v>516</v>
      </c>
      <c r="I16" s="56">
        <v>56</v>
      </c>
      <c r="J16" s="56">
        <v>2616</v>
      </c>
      <c r="K16" s="56">
        <v>3082</v>
      </c>
      <c r="L16" s="56">
        <v>9</v>
      </c>
      <c r="M16" s="56">
        <v>31</v>
      </c>
      <c r="N16" s="56">
        <v>149</v>
      </c>
      <c r="O16" s="56">
        <v>0</v>
      </c>
      <c r="P16" s="56">
        <v>62412</v>
      </c>
      <c r="Q16" s="56">
        <v>36</v>
      </c>
      <c r="R16" s="56">
        <v>15</v>
      </c>
      <c r="S16" s="58">
        <v>2.5</v>
      </c>
      <c r="T16" s="56" t="s">
        <v>18</v>
      </c>
      <c r="AA16" s="29"/>
      <c r="AB16" s="34"/>
      <c r="AC16" s="34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6"/>
      <c r="AR16" s="29"/>
      <c r="AS16" s="29"/>
      <c r="AT16" s="29"/>
      <c r="AU16" s="29"/>
      <c r="AV16" s="29"/>
      <c r="AW16" s="29"/>
    </row>
    <row r="17" spans="1:49" s="28" customFormat="1" ht="19.5">
      <c r="A17" s="54" t="s">
        <v>7</v>
      </c>
      <c r="B17" s="54">
        <v>7078</v>
      </c>
      <c r="C17" s="54">
        <v>741</v>
      </c>
      <c r="D17" s="54">
        <v>31906</v>
      </c>
      <c r="E17" s="54">
        <v>320</v>
      </c>
      <c r="F17" s="54">
        <v>179</v>
      </c>
      <c r="G17" s="54">
        <v>717</v>
      </c>
      <c r="H17" s="54">
        <v>1733</v>
      </c>
      <c r="I17" s="54">
        <v>35</v>
      </c>
      <c r="J17" s="54">
        <v>5629</v>
      </c>
      <c r="K17" s="54">
        <v>4011</v>
      </c>
      <c r="L17" s="54">
        <v>75</v>
      </c>
      <c r="M17" s="54">
        <v>57</v>
      </c>
      <c r="N17" s="54">
        <v>245</v>
      </c>
      <c r="O17" s="54">
        <v>9</v>
      </c>
      <c r="P17" s="54">
        <v>52735</v>
      </c>
      <c r="Q17" s="54">
        <v>17</v>
      </c>
      <c r="R17" s="54">
        <v>6</v>
      </c>
      <c r="S17" s="55">
        <v>2</v>
      </c>
      <c r="T17" s="54" t="s">
        <v>19</v>
      </c>
      <c r="AA17" s="29"/>
      <c r="AB17" s="34"/>
      <c r="AC17" s="34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6"/>
      <c r="AR17" s="29"/>
      <c r="AS17" s="29"/>
      <c r="AT17" s="29"/>
      <c r="AU17" s="29"/>
      <c r="AV17" s="29"/>
      <c r="AW17" s="29"/>
    </row>
    <row r="18" spans="1:49" s="28" customFormat="1" ht="19.5">
      <c r="A18" s="56" t="s">
        <v>8</v>
      </c>
      <c r="B18" s="56">
        <v>1697</v>
      </c>
      <c r="C18" s="56">
        <v>319</v>
      </c>
      <c r="D18" s="56">
        <v>22423</v>
      </c>
      <c r="E18" s="56">
        <v>330</v>
      </c>
      <c r="F18" s="56">
        <v>117</v>
      </c>
      <c r="G18" s="56">
        <v>110</v>
      </c>
      <c r="H18" s="56">
        <v>484</v>
      </c>
      <c r="I18" s="56">
        <v>68</v>
      </c>
      <c r="J18" s="56">
        <v>865</v>
      </c>
      <c r="K18" s="56">
        <v>1549</v>
      </c>
      <c r="L18" s="56">
        <v>17</v>
      </c>
      <c r="M18" s="56">
        <v>40</v>
      </c>
      <c r="N18" s="56">
        <v>247</v>
      </c>
      <c r="O18" s="56">
        <v>128</v>
      </c>
      <c r="P18" s="56">
        <v>28394</v>
      </c>
      <c r="Q18" s="56">
        <v>21</v>
      </c>
      <c r="R18" s="56">
        <v>8</v>
      </c>
      <c r="S18" s="57">
        <v>1.1</v>
      </c>
      <c r="T18" s="56" t="s">
        <v>20</v>
      </c>
      <c r="AA18" s="29"/>
      <c r="AB18" s="34"/>
      <c r="AC18" s="34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6"/>
      <c r="AR18" s="29"/>
      <c r="AS18" s="29"/>
      <c r="AT18" s="29"/>
      <c r="AU18" s="29"/>
      <c r="AV18" s="29"/>
      <c r="AW18" s="29"/>
    </row>
    <row r="19" spans="1:49" s="28" customFormat="1" ht="19.5">
      <c r="A19" s="54" t="s">
        <v>9</v>
      </c>
      <c r="B19" s="54">
        <v>8043</v>
      </c>
      <c r="C19" s="54">
        <v>1157</v>
      </c>
      <c r="D19" s="54">
        <v>35389</v>
      </c>
      <c r="E19" s="54">
        <v>399</v>
      </c>
      <c r="F19" s="54">
        <v>489</v>
      </c>
      <c r="G19" s="54">
        <v>38</v>
      </c>
      <c r="H19" s="54">
        <v>1706</v>
      </c>
      <c r="I19" s="54">
        <v>189</v>
      </c>
      <c r="J19" s="54">
        <v>2570</v>
      </c>
      <c r="K19" s="54">
        <v>5776</v>
      </c>
      <c r="L19" s="54">
        <v>15</v>
      </c>
      <c r="M19" s="54">
        <v>37</v>
      </c>
      <c r="N19" s="54">
        <v>346</v>
      </c>
      <c r="O19" s="54">
        <v>0</v>
      </c>
      <c r="P19" s="54">
        <v>56154</v>
      </c>
      <c r="Q19" s="54">
        <v>21</v>
      </c>
      <c r="R19" s="54">
        <v>6</v>
      </c>
      <c r="S19" s="55">
        <v>2.3</v>
      </c>
      <c r="T19" s="54" t="s">
        <v>21</v>
      </c>
      <c r="AA19" s="29"/>
      <c r="AB19" s="34"/>
      <c r="AC19" s="34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6"/>
      <c r="AR19" s="29"/>
      <c r="AS19" s="29"/>
      <c r="AT19" s="29"/>
      <c r="AU19" s="29"/>
      <c r="AV19" s="29"/>
      <c r="AW19" s="29"/>
    </row>
    <row r="20" spans="1:49" s="28" customFormat="1" ht="19.5">
      <c r="A20" s="52" t="s">
        <v>0</v>
      </c>
      <c r="B20" s="53">
        <f>SUM(B7:B19)</f>
        <v>316316</v>
      </c>
      <c r="C20" s="53">
        <f aca="true" t="shared" si="0" ref="C20:S20">SUM(C7:C19)</f>
        <v>39990</v>
      </c>
      <c r="D20" s="52">
        <f t="shared" si="0"/>
        <v>1598638</v>
      </c>
      <c r="E20" s="53">
        <f t="shared" si="0"/>
        <v>38253</v>
      </c>
      <c r="F20" s="53">
        <f t="shared" si="0"/>
        <v>20117</v>
      </c>
      <c r="G20" s="53">
        <f t="shared" si="0"/>
        <v>2292</v>
      </c>
      <c r="H20" s="53">
        <f t="shared" si="0"/>
        <v>49447</v>
      </c>
      <c r="I20" s="53">
        <f t="shared" si="0"/>
        <v>6296</v>
      </c>
      <c r="J20" s="53">
        <f t="shared" si="0"/>
        <v>176857</v>
      </c>
      <c r="K20" s="53">
        <f t="shared" si="0"/>
        <v>186030</v>
      </c>
      <c r="L20" s="53">
        <f t="shared" si="0"/>
        <v>4993</v>
      </c>
      <c r="M20" s="53">
        <f t="shared" si="0"/>
        <v>2668</v>
      </c>
      <c r="N20" s="53">
        <f t="shared" si="0"/>
        <v>26154</v>
      </c>
      <c r="O20" s="53">
        <f t="shared" si="0"/>
        <v>8776</v>
      </c>
      <c r="P20" s="53">
        <v>2476827</v>
      </c>
      <c r="Q20" s="53">
        <f t="shared" si="0"/>
        <v>952</v>
      </c>
      <c r="R20" s="53">
        <f t="shared" si="0"/>
        <v>195</v>
      </c>
      <c r="S20" s="53">
        <f t="shared" si="0"/>
        <v>99.99999999999997</v>
      </c>
      <c r="T20" s="52" t="s">
        <v>28</v>
      </c>
      <c r="AA20" s="29"/>
      <c r="AB20" s="34"/>
      <c r="AC20" s="34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6"/>
      <c r="AR20" s="29"/>
      <c r="AS20" s="29"/>
      <c r="AT20" s="29"/>
      <c r="AU20" s="29"/>
      <c r="AV20" s="29"/>
      <c r="AW20" s="29"/>
    </row>
    <row r="21" spans="1:49" s="38" customFormat="1" ht="21">
      <c r="A21" s="61" t="s">
        <v>30</v>
      </c>
      <c r="B21" s="61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65" t="s">
        <v>29</v>
      </c>
      <c r="T21" s="66"/>
      <c r="AA21" s="39"/>
      <c r="AB21" s="34"/>
      <c r="AC21" s="34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6"/>
      <c r="AR21" s="39"/>
      <c r="AS21" s="39"/>
      <c r="AT21" s="39"/>
      <c r="AU21" s="39"/>
      <c r="AV21" s="39"/>
      <c r="AW21" s="39"/>
    </row>
    <row r="22" spans="1:49" s="42" customFormat="1" ht="19.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  <c r="P22" s="41"/>
      <c r="Q22" s="41"/>
      <c r="R22" s="41"/>
      <c r="S22" s="41"/>
      <c r="AA22" s="29"/>
      <c r="AB22" s="34"/>
      <c r="AC22" s="34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6"/>
      <c r="AR22" s="29"/>
      <c r="AS22" s="29"/>
      <c r="AT22" s="29"/>
      <c r="AU22" s="29"/>
      <c r="AV22" s="29"/>
      <c r="AW22" s="29"/>
    </row>
    <row r="23" spans="1:49" s="42" customFormat="1" ht="19.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1"/>
      <c r="R23" s="41"/>
      <c r="S23" s="41"/>
      <c r="AA23" s="29"/>
      <c r="AB23" s="34"/>
      <c r="AC23" s="34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6"/>
      <c r="AR23" s="29"/>
      <c r="AS23" s="29"/>
      <c r="AT23" s="29"/>
      <c r="AU23" s="29"/>
      <c r="AV23" s="29"/>
      <c r="AW23" s="29"/>
    </row>
    <row r="24" spans="1:49" s="42" customFormat="1" ht="19.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1"/>
      <c r="R24" s="41"/>
      <c r="S24" s="41"/>
      <c r="AA24" s="29"/>
      <c r="AB24" s="34"/>
      <c r="AC24" s="34"/>
      <c r="AD24" s="43"/>
      <c r="AE24" s="44"/>
      <c r="AF24" s="43"/>
      <c r="AG24" s="44"/>
      <c r="AH24" s="43"/>
      <c r="AI24" s="43"/>
      <c r="AJ24" s="43"/>
      <c r="AK24" s="43"/>
      <c r="AL24" s="43"/>
      <c r="AM24" s="43"/>
      <c r="AN24" s="43"/>
      <c r="AO24" s="44"/>
      <c r="AP24" s="43"/>
      <c r="AQ24" s="36"/>
      <c r="AR24" s="29"/>
      <c r="AS24" s="29"/>
      <c r="AT24" s="29"/>
      <c r="AU24" s="29"/>
      <c r="AV24" s="29"/>
      <c r="AW24" s="29"/>
    </row>
    <row r="25" spans="1:49" s="42" customFormat="1" ht="19.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1"/>
      <c r="R25" s="41"/>
      <c r="S25" s="41"/>
      <c r="AA25" s="29"/>
      <c r="AB25" s="64"/>
      <c r="AC25" s="64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33"/>
      <c r="AR25" s="29"/>
      <c r="AS25" s="29"/>
      <c r="AT25" s="29"/>
      <c r="AU25" s="29"/>
      <c r="AV25" s="29"/>
      <c r="AW25" s="29"/>
    </row>
    <row r="26" spans="1:49" s="42" customFormat="1" ht="19.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41"/>
      <c r="R26" s="41"/>
      <c r="S26" s="41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</row>
    <row r="27" spans="1:49" s="42" customFormat="1" ht="19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1"/>
      <c r="R27" s="41"/>
      <c r="S27" s="41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</row>
    <row r="28" spans="1:49" s="42" customFormat="1" ht="19.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41"/>
      <c r="Q28" s="41"/>
      <c r="R28" s="41"/>
      <c r="S28" s="41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</row>
    <row r="29" spans="1:14" s="41" customFormat="1" ht="19.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s="41" customFormat="1" ht="19.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s="41" customFormat="1" ht="19.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s="41" customFormat="1" ht="19.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s="41" customFormat="1" ht="19.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s="41" customFormat="1" ht="19.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s="41" customFormat="1" ht="19.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s="41" customFormat="1" ht="19.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s="41" customFormat="1" ht="19.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s="41" customFormat="1" ht="19.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s="41" customFormat="1" ht="19.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s="41" customFormat="1" ht="19.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s="41" customFormat="1" ht="19.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s="41" customFormat="1" ht="19.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s="41" customFormat="1" ht="19.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s="41" customFormat="1" ht="19.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s="41" customFormat="1" ht="19.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9" s="41" customFormat="1" ht="19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1"/>
      <c r="P46" s="1"/>
      <c r="Q46" s="1"/>
      <c r="R46" s="1"/>
      <c r="S46" s="1"/>
    </row>
    <row r="47" spans="1:19" s="41" customFormat="1" ht="19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1"/>
      <c r="P47" s="1"/>
      <c r="Q47" s="1"/>
      <c r="R47" s="1"/>
      <c r="S47" s="1"/>
    </row>
    <row r="48" spans="1:19" s="41" customFormat="1" ht="19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1"/>
      <c r="P48" s="1"/>
      <c r="Q48" s="1"/>
      <c r="R48" s="1"/>
      <c r="S48" s="1"/>
    </row>
    <row r="49" spans="1:19" s="41" customFormat="1" ht="19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1"/>
      <c r="P49" s="1"/>
      <c r="Q49" s="1"/>
      <c r="R49" s="1"/>
      <c r="S49" s="1"/>
    </row>
    <row r="50" spans="1:19" s="41" customFormat="1" ht="19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1"/>
      <c r="P50" s="1"/>
      <c r="Q50" s="1"/>
      <c r="R50" s="1"/>
      <c r="S50" s="1"/>
    </row>
    <row r="51" spans="1:19" s="41" customFormat="1" ht="19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1"/>
      <c r="P51" s="1"/>
      <c r="Q51" s="1"/>
      <c r="R51" s="1"/>
      <c r="S51" s="1"/>
    </row>
    <row r="52" spans="1:19" s="41" customFormat="1" ht="19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1"/>
      <c r="P52" s="1"/>
      <c r="Q52" s="1"/>
      <c r="R52" s="1"/>
      <c r="S52" s="1"/>
    </row>
    <row r="53" spans="1:19" s="41" customFormat="1" ht="19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1"/>
      <c r="P53" s="1"/>
      <c r="Q53" s="1"/>
      <c r="R53" s="1"/>
      <c r="S53" s="1"/>
    </row>
    <row r="54" spans="1:19" s="41" customFormat="1" ht="19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1"/>
      <c r="P54" s="1"/>
      <c r="Q54" s="1"/>
      <c r="R54" s="1"/>
      <c r="S54" s="1"/>
    </row>
    <row r="55" spans="1:19" s="41" customFormat="1" ht="19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1"/>
      <c r="P55" s="1"/>
      <c r="Q55" s="1"/>
      <c r="R55" s="1"/>
      <c r="S55" s="1"/>
    </row>
    <row r="56" spans="1:19" s="41" customFormat="1" ht="19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1"/>
      <c r="P56" s="1"/>
      <c r="Q56" s="1"/>
      <c r="R56" s="1"/>
      <c r="S56" s="1"/>
    </row>
    <row r="57" spans="1:19" s="41" customFormat="1" ht="19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1"/>
      <c r="P57" s="1"/>
      <c r="Q57" s="1"/>
      <c r="R57" s="1"/>
      <c r="S57" s="1"/>
    </row>
    <row r="58" spans="1:19" s="41" customFormat="1" ht="19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1"/>
      <c r="P58" s="1"/>
      <c r="Q58" s="1"/>
      <c r="R58" s="1"/>
      <c r="S58" s="1"/>
    </row>
    <row r="59" spans="1:19" s="41" customFormat="1" ht="19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1"/>
      <c r="P59" s="1"/>
      <c r="Q59" s="1"/>
      <c r="R59" s="1"/>
      <c r="S59" s="1"/>
    </row>
    <row r="60" spans="1:19" s="41" customFormat="1" ht="19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1"/>
      <c r="P60" s="1"/>
      <c r="Q60" s="1"/>
      <c r="R60" s="1"/>
      <c r="S60" s="1"/>
    </row>
    <row r="61" spans="1:19" s="41" customFormat="1" ht="19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1"/>
      <c r="P61" s="1"/>
      <c r="Q61" s="1"/>
      <c r="R61" s="1"/>
      <c r="S61" s="1"/>
    </row>
    <row r="62" spans="1:19" s="41" customFormat="1" ht="19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1"/>
      <c r="P62" s="1"/>
      <c r="Q62" s="1"/>
      <c r="R62" s="1"/>
      <c r="S62" s="1"/>
    </row>
  </sheetData>
  <sheetProtection/>
  <mergeCells count="18">
    <mergeCell ref="S1:T1"/>
    <mergeCell ref="AB25:AC25"/>
    <mergeCell ref="AB6:AC6"/>
    <mergeCell ref="S21:T21"/>
    <mergeCell ref="W3:W5"/>
    <mergeCell ref="A1:C1"/>
    <mergeCell ref="B5:C5"/>
    <mergeCell ref="E5:F5"/>
    <mergeCell ref="H5:I5"/>
    <mergeCell ref="A2:J2"/>
    <mergeCell ref="K2:T2"/>
    <mergeCell ref="B4:S4"/>
    <mergeCell ref="A4:A6"/>
    <mergeCell ref="T4:T6"/>
    <mergeCell ref="A21:B21"/>
    <mergeCell ref="AB7:AB8"/>
    <mergeCell ref="AB10:AB11"/>
    <mergeCell ref="AB13:AB14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landscape" paperSize="9" scale="60" r:id="rId2"/>
  <headerFooter alignWithMargins="0">
    <oddFooter>&amp;C&amp;14 5 - 54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rightToLeft="1" zoomScaleSheetLayoutView="80" zoomScalePageLayoutView="0" workbookViewId="0" topLeftCell="A4">
      <selection activeCell="Q67" sqref="Q67"/>
    </sheetView>
  </sheetViews>
  <sheetFormatPr defaultColWidth="9.140625" defaultRowHeight="12.75"/>
  <cols>
    <col min="1" max="1" width="11.7109375" style="1" customWidth="1"/>
    <col min="2" max="2" width="12.28125" style="1" customWidth="1"/>
    <col min="3" max="16" width="8.7109375" style="1" customWidth="1"/>
    <col min="17" max="16384" width="9.140625" style="1" customWidth="1"/>
  </cols>
  <sheetData>
    <row r="1" spans="1:16" s="21" customFormat="1" ht="21" customHeight="1">
      <c r="A1" s="109" t="s">
        <v>90</v>
      </c>
      <c r="B1" s="109"/>
      <c r="M1" s="96" t="s">
        <v>91</v>
      </c>
      <c r="N1" s="96"/>
      <c r="O1" s="96"/>
      <c r="P1" s="96"/>
    </row>
    <row r="2" spans="1:16" s="18" customFormat="1" ht="60" customHeight="1">
      <c r="A2" s="86" t="s">
        <v>66</v>
      </c>
      <c r="B2" s="87"/>
      <c r="C2" s="87"/>
      <c r="D2" s="87"/>
      <c r="E2" s="87"/>
      <c r="F2" s="87"/>
      <c r="G2" s="87"/>
      <c r="H2" s="87"/>
      <c r="I2" s="86" t="s">
        <v>67</v>
      </c>
      <c r="J2" s="87"/>
      <c r="K2" s="87"/>
      <c r="L2" s="87"/>
      <c r="M2" s="87"/>
      <c r="N2" s="87"/>
      <c r="O2" s="87"/>
      <c r="P2" s="87"/>
    </row>
    <row r="3" spans="1:16" s="2" customFormat="1" ht="15" customHeight="1">
      <c r="A3" s="107" t="s">
        <v>68</v>
      </c>
      <c r="B3" s="107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108" t="s">
        <v>69</v>
      </c>
      <c r="P3" s="108"/>
    </row>
    <row r="4" spans="1:16" ht="36">
      <c r="A4" s="97" t="s">
        <v>70</v>
      </c>
      <c r="B4" s="98"/>
      <c r="C4" s="19" t="s">
        <v>1</v>
      </c>
      <c r="D4" s="20" t="s">
        <v>58</v>
      </c>
      <c r="E4" s="20" t="s">
        <v>59</v>
      </c>
      <c r="F4" s="19" t="s">
        <v>2</v>
      </c>
      <c r="G4" s="20" t="s">
        <v>60</v>
      </c>
      <c r="H4" s="19" t="s">
        <v>3</v>
      </c>
      <c r="I4" s="19" t="s">
        <v>4</v>
      </c>
      <c r="J4" s="19" t="s">
        <v>5</v>
      </c>
      <c r="K4" s="20" t="s">
        <v>61</v>
      </c>
      <c r="L4" s="19" t="s">
        <v>6</v>
      </c>
      <c r="M4" s="19" t="s">
        <v>7</v>
      </c>
      <c r="N4" s="19" t="s">
        <v>8</v>
      </c>
      <c r="O4" s="19" t="s">
        <v>9</v>
      </c>
      <c r="P4" s="101" t="s">
        <v>71</v>
      </c>
    </row>
    <row r="5" spans="1:16" ht="54">
      <c r="A5" s="99"/>
      <c r="B5" s="100"/>
      <c r="C5" s="19" t="s">
        <v>10</v>
      </c>
      <c r="D5" s="19" t="s">
        <v>11</v>
      </c>
      <c r="E5" s="19" t="s">
        <v>12</v>
      </c>
      <c r="F5" s="19" t="s">
        <v>64</v>
      </c>
      <c r="G5" s="19" t="s">
        <v>14</v>
      </c>
      <c r="H5" s="19" t="s">
        <v>15</v>
      </c>
      <c r="I5" s="19" t="s">
        <v>16</v>
      </c>
      <c r="J5" s="19" t="s">
        <v>17</v>
      </c>
      <c r="K5" s="20" t="s">
        <v>62</v>
      </c>
      <c r="L5" s="19" t="s">
        <v>18</v>
      </c>
      <c r="M5" s="19" t="s">
        <v>19</v>
      </c>
      <c r="N5" s="19" t="s">
        <v>73</v>
      </c>
      <c r="O5" s="19" t="s">
        <v>72</v>
      </c>
      <c r="P5" s="102"/>
    </row>
    <row r="6" spans="1:16" ht="42">
      <c r="A6" s="103" t="s">
        <v>76</v>
      </c>
      <c r="B6" s="4" t="s">
        <v>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>
        <f aca="true" t="shared" si="0" ref="P6:P23">SUM(C6:O6)</f>
        <v>0</v>
      </c>
    </row>
    <row r="7" spans="1:16" ht="58.5">
      <c r="A7" s="103"/>
      <c r="B7" s="7" t="s">
        <v>74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>
        <f t="shared" si="0"/>
        <v>0</v>
      </c>
    </row>
    <row r="8" spans="1:16" ht="21">
      <c r="A8" s="88" t="s">
        <v>77</v>
      </c>
      <c r="B8" s="8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0"/>
        <v>0</v>
      </c>
    </row>
    <row r="9" spans="1:16" ht="54">
      <c r="A9" s="104" t="s">
        <v>78</v>
      </c>
      <c r="B9" s="10" t="s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>
        <f t="shared" si="0"/>
        <v>0</v>
      </c>
    </row>
    <row r="10" spans="1:16" ht="54">
      <c r="A10" s="105"/>
      <c r="B10" s="11" t="s">
        <v>65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0</v>
      </c>
    </row>
    <row r="11" spans="1:16" ht="19.5">
      <c r="A11" s="90" t="s">
        <v>79</v>
      </c>
      <c r="B11" s="9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f t="shared" si="0"/>
        <v>0</v>
      </c>
    </row>
    <row r="12" spans="1:16" ht="39">
      <c r="A12" s="106" t="s">
        <v>80</v>
      </c>
      <c r="B12" s="12" t="s">
        <v>33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0"/>
        <v>0</v>
      </c>
    </row>
    <row r="13" spans="1:16" ht="63">
      <c r="A13" s="104"/>
      <c r="B13" s="13" t="s">
        <v>75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 t="shared" si="0"/>
        <v>0</v>
      </c>
    </row>
    <row r="14" spans="1:16" ht="19.5">
      <c r="A14" s="79" t="s">
        <v>81</v>
      </c>
      <c r="B14" s="8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f t="shared" si="0"/>
        <v>0</v>
      </c>
    </row>
    <row r="15" spans="1:16" ht="19.5">
      <c r="A15" s="81" t="s">
        <v>82</v>
      </c>
      <c r="B15" s="8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 t="shared" si="0"/>
        <v>0</v>
      </c>
    </row>
    <row r="16" spans="1:16" ht="21">
      <c r="A16" s="92" t="s">
        <v>83</v>
      </c>
      <c r="B16" s="9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f t="shared" si="0"/>
        <v>0</v>
      </c>
    </row>
    <row r="17" spans="1:16" ht="19.5">
      <c r="A17" s="94" t="s">
        <v>84</v>
      </c>
      <c r="B17" s="9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0</v>
      </c>
    </row>
    <row r="18" spans="1:16" ht="36">
      <c r="A18" s="14" t="s">
        <v>47</v>
      </c>
      <c r="B18" s="14" t="s">
        <v>46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f t="shared" si="0"/>
        <v>0</v>
      </c>
    </row>
    <row r="19" spans="1:16" ht="21">
      <c r="A19" s="75" t="s">
        <v>85</v>
      </c>
      <c r="B19" s="7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f t="shared" si="0"/>
        <v>0</v>
      </c>
    </row>
    <row r="20" spans="1:16" ht="21">
      <c r="A20" s="77" t="s">
        <v>86</v>
      </c>
      <c r="B20" s="7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0"/>
        <v>0</v>
      </c>
    </row>
    <row r="21" spans="1:16" ht="19.5">
      <c r="A21" s="79" t="s">
        <v>87</v>
      </c>
      <c r="B21" s="8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f t="shared" si="0"/>
        <v>0</v>
      </c>
    </row>
    <row r="22" spans="1:16" ht="19.5">
      <c r="A22" s="81" t="s">
        <v>88</v>
      </c>
      <c r="B22" s="8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</row>
    <row r="23" spans="1:16" ht="19.5">
      <c r="A23" s="79" t="s">
        <v>89</v>
      </c>
      <c r="B23" s="80"/>
      <c r="C23" s="15"/>
      <c r="D23" s="16"/>
      <c r="E23" s="15"/>
      <c r="F23" s="16"/>
      <c r="G23" s="15"/>
      <c r="H23" s="15"/>
      <c r="I23" s="15"/>
      <c r="J23" s="15"/>
      <c r="K23" s="15"/>
      <c r="L23" s="15"/>
      <c r="M23" s="15"/>
      <c r="N23" s="16"/>
      <c r="O23" s="15"/>
      <c r="P23" s="17">
        <f t="shared" si="0"/>
        <v>0</v>
      </c>
    </row>
    <row r="24" spans="1:16" ht="21">
      <c r="A24" s="84" t="s">
        <v>30</v>
      </c>
      <c r="B24" s="84"/>
      <c r="K24" s="85" t="s">
        <v>29</v>
      </c>
      <c r="L24" s="85"/>
      <c r="M24" s="85"/>
      <c r="N24" s="85"/>
      <c r="O24" s="85"/>
      <c r="P24" s="85"/>
    </row>
  </sheetData>
  <sheetProtection/>
  <mergeCells count="25">
    <mergeCell ref="M1:P1"/>
    <mergeCell ref="A4:B5"/>
    <mergeCell ref="P4:P5"/>
    <mergeCell ref="A6:A7"/>
    <mergeCell ref="A9:A10"/>
    <mergeCell ref="A12:A13"/>
    <mergeCell ref="A3:B3"/>
    <mergeCell ref="O3:P3"/>
    <mergeCell ref="A1:B1"/>
    <mergeCell ref="A24:B24"/>
    <mergeCell ref="K24:P24"/>
    <mergeCell ref="I2:P2"/>
    <mergeCell ref="A2:H2"/>
    <mergeCell ref="A8:B8"/>
    <mergeCell ref="A11:B11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C3:N3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الحكمي</dc:creator>
  <cp:keywords/>
  <dc:description/>
  <cp:lastModifiedBy>Dell</cp:lastModifiedBy>
  <cp:lastPrinted>2016-03-29T08:31:01Z</cp:lastPrinted>
  <dcterms:created xsi:type="dcterms:W3CDTF">2000-09-22T13:50:28Z</dcterms:created>
  <dcterms:modified xsi:type="dcterms:W3CDTF">2016-03-29T08:31:53Z</dcterms:modified>
  <cp:category/>
  <cp:version/>
  <cp:contentType/>
  <cp:contentStatus/>
</cp:coreProperties>
</file>