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45" windowWidth="5775" windowHeight="9840" activeTab="1"/>
  </bookViews>
  <sheets>
    <sheet name="ورقة4" sheetId="1" r:id="rId1"/>
    <sheet name="ورقة1" sheetId="2" r:id="rId2"/>
    <sheet name="ورقة2" sheetId="3" r:id="rId3"/>
    <sheet name="ورقة3" sheetId="4" r:id="rId4"/>
  </sheets>
  <definedNames>
    <definedName name="_xlnm.Print_Area" localSheetId="1">'ورقة1'!$A$1:$E$62</definedName>
  </definedNames>
  <calcPr fullCalcOnLoad="1"/>
</workbook>
</file>

<file path=xl/sharedStrings.xml><?xml version="1.0" encoding="utf-8"?>
<sst xmlns="http://schemas.openxmlformats.org/spreadsheetml/2006/main" count="118" uniqueCount="114">
  <si>
    <t>الملك عبد العزيز بجدة</t>
  </si>
  <si>
    <t>الملك خالد بالرياض</t>
  </si>
  <si>
    <t>الأمير محمد بن عبدالعزيز بالمدينة</t>
  </si>
  <si>
    <t>تبوك</t>
  </si>
  <si>
    <t>حائل</t>
  </si>
  <si>
    <t>الطائف</t>
  </si>
  <si>
    <t>جازان</t>
  </si>
  <si>
    <t>أبها</t>
  </si>
  <si>
    <t>الباحة</t>
  </si>
  <si>
    <t>جدة الأسلامي</t>
  </si>
  <si>
    <t xml:space="preserve">الدمام </t>
  </si>
  <si>
    <t>رأس تنورة</t>
  </si>
  <si>
    <t>الخفجي</t>
  </si>
  <si>
    <t>ضباء</t>
  </si>
  <si>
    <t>سلوى</t>
  </si>
  <si>
    <t>الحديثة</t>
  </si>
  <si>
    <t>حالة عمار</t>
  </si>
  <si>
    <t>الدرة</t>
  </si>
  <si>
    <t>الرقعي</t>
  </si>
  <si>
    <t>الخضراء</t>
  </si>
  <si>
    <t>الطوال</t>
  </si>
  <si>
    <t>علب</t>
  </si>
  <si>
    <t>جسر الملك فهد</t>
  </si>
  <si>
    <t>بطحاء</t>
  </si>
  <si>
    <t>المجموع الكلي</t>
  </si>
  <si>
    <t xml:space="preserve">K. Abdul Aziz (Jeddah) </t>
  </si>
  <si>
    <t>Tabouk</t>
  </si>
  <si>
    <t>Hail</t>
  </si>
  <si>
    <t>Taif</t>
  </si>
  <si>
    <t>Abha</t>
  </si>
  <si>
    <t>Al-Baha</t>
  </si>
  <si>
    <t>Jeddah (Islamic)</t>
  </si>
  <si>
    <t>Dammam</t>
  </si>
  <si>
    <t>Jubail (Com. &amp; Ind)</t>
  </si>
  <si>
    <t>Dheba</t>
  </si>
  <si>
    <t>Landports</t>
  </si>
  <si>
    <t>Salwa</t>
  </si>
  <si>
    <t>Al-haditha</t>
  </si>
  <si>
    <t>Halat Ammar</t>
  </si>
  <si>
    <t>Al-Darah</t>
  </si>
  <si>
    <t>Al-Req'ei</t>
  </si>
  <si>
    <t>Al-khadra'a</t>
  </si>
  <si>
    <t>Al-Towal</t>
  </si>
  <si>
    <t>Elab</t>
  </si>
  <si>
    <t>Batha</t>
  </si>
  <si>
    <t xml:space="preserve">Grand Total </t>
  </si>
  <si>
    <t>جديدة عرعر</t>
  </si>
  <si>
    <t xml:space="preserve">Jedidet Arar </t>
  </si>
  <si>
    <t>Jazan</t>
  </si>
  <si>
    <t>Ras Tanura</t>
  </si>
  <si>
    <t>Al-Khafji</t>
  </si>
  <si>
    <t>King Fahad Bridge</t>
  </si>
  <si>
    <t>قاعدة الظهران</t>
  </si>
  <si>
    <t>قاعدة الأمير سلطان</t>
  </si>
  <si>
    <t>عرعر</t>
  </si>
  <si>
    <t>Arar</t>
  </si>
  <si>
    <t>K. Fahad (Dammam)</t>
  </si>
  <si>
    <t>Dharan Base</t>
  </si>
  <si>
    <t>Prince Sulttan Base</t>
  </si>
  <si>
    <t>المصدر : المديرية العامة للجوازات .</t>
  </si>
  <si>
    <t>Source: General Directorate of Passport .</t>
  </si>
  <si>
    <t>الملك فهد بالدمام</t>
  </si>
  <si>
    <t xml:space="preserve">K. Khalid (Riyadh) </t>
  </si>
  <si>
    <t>Prince M.Abdul Aziz (Madinah)</t>
  </si>
  <si>
    <t>الجوف</t>
  </si>
  <si>
    <t>Al-jouf</t>
  </si>
  <si>
    <t>قاعدة الرياض الجوية</t>
  </si>
  <si>
    <t>ينبع التجاري</t>
  </si>
  <si>
    <t>الوديعة</t>
  </si>
  <si>
    <t>Alwadeaa</t>
  </si>
  <si>
    <t>Yanbu Com.</t>
  </si>
  <si>
    <t>Riyadh Air Base</t>
  </si>
  <si>
    <t>Alhafof</t>
  </si>
  <si>
    <t>الهفوف</t>
  </si>
  <si>
    <t>الجبيل الصناعي</t>
  </si>
  <si>
    <t>ينبع</t>
  </si>
  <si>
    <t>Yanbuo</t>
  </si>
  <si>
    <t>ميناء ينبع الصناعي</t>
  </si>
  <si>
    <t>Yanbu Ind.</t>
  </si>
  <si>
    <t>مطار نجران</t>
  </si>
  <si>
    <t>Najran Airport</t>
  </si>
  <si>
    <t>Passport Office at jubail Commercial port</t>
  </si>
  <si>
    <t>قاعدة الملك خالد</t>
  </si>
  <si>
    <t>King Khalid base</t>
  </si>
  <si>
    <t>جدول 5-27</t>
  </si>
  <si>
    <t>Table 5-27</t>
  </si>
  <si>
    <t>مطار الامير نايف بن عبدالعزيز</t>
  </si>
  <si>
    <t xml:space="preserve">Prince Naif Airport </t>
  </si>
  <si>
    <t>مطار حفر الباطن</t>
  </si>
  <si>
    <t>Hafer Albateen Airport</t>
  </si>
  <si>
    <t xml:space="preserve"> ميناء الجبيل التجاري</t>
  </si>
  <si>
    <t xml:space="preserve">منافذ برية </t>
  </si>
  <si>
    <t>مطار شرورة الأقليمي</t>
  </si>
  <si>
    <t>Sharourah Airpotr</t>
  </si>
  <si>
    <t>Prince Abdul Majeed ( Al-ola )</t>
  </si>
  <si>
    <t xml:space="preserve"> الأمير عبدالمجيد بالعلا</t>
  </si>
  <si>
    <t>مواني بحرية</t>
  </si>
  <si>
    <t>seaports</t>
  </si>
  <si>
    <t xml:space="preserve">مطارات </t>
  </si>
  <si>
    <t>Airports</t>
  </si>
  <si>
    <t xml:space="preserve">القادمون
 Entering </t>
  </si>
  <si>
    <t xml:space="preserve">المغادرون 
Leaving  </t>
  </si>
  <si>
    <t>الموانئ</t>
  </si>
  <si>
    <t>Ports</t>
  </si>
  <si>
    <t xml:space="preserve">المجموع </t>
  </si>
  <si>
    <t xml:space="preserve"> المجموع   </t>
  </si>
  <si>
    <t>المجموع</t>
  </si>
  <si>
    <t>total</t>
  </si>
  <si>
    <t xml:space="preserve">Total  </t>
  </si>
  <si>
    <t xml:space="preserve">Total </t>
  </si>
  <si>
    <t>الأجانب القادمون و المغادرون من و إلى المملكة موزعون حسب ميناء الدخول و المغادرة عام 1436هـ</t>
  </si>
  <si>
    <t>Foreigners Entering and Leaving Saudi Arabia, distributed By Port of Entry and Departure: 1436 A.H.</t>
  </si>
  <si>
    <t>الخدمات الاجتماعية</t>
  </si>
  <si>
    <t>Social Service</t>
  </si>
</sst>
</file>

<file path=xl/styles.xml><?xml version="1.0" encoding="utf-8"?>
<styleSheet xmlns="http://schemas.openxmlformats.org/spreadsheetml/2006/main">
  <numFmts count="2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&quot;د.إ.&quot;\ * #,##0.00_-;_-&quot;د.إ.&quot;\ * #,##0.00\-;_-&quot;د.إ.&quot;\ * &quot;-&quot;??_-;_-@_-"/>
    <numFmt numFmtId="178" formatCode="[$-3801]hh:mm:ss\ \ص/\م"/>
    <numFmt numFmtId="179" formatCode="0.0"/>
    <numFmt numFmtId="180" formatCode="0.0000"/>
    <numFmt numFmtId="181" formatCode="&quot;نعم&quot;\,\ &quot;نعم&quot;\,\ &quot;لا&quot;"/>
    <numFmt numFmtId="182" formatCode="&quot;True&quot;;&quot;True&quot;;&quot;False&quot;"/>
    <numFmt numFmtId="183" formatCode="&quot;تشغيل&quot;\,\ &quot;تشغيل&quot;\,\ &quot;إيقاف تشغيل&quot;"/>
    <numFmt numFmtId="184" formatCode="[$€-2]\ #,##0.00_);[Red]\([$€-2]\ #,##0.00\)"/>
  </numFmts>
  <fonts count="57">
    <font>
      <sz val="10"/>
      <name val="Arial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sz val="11"/>
      <name val="Frutiger LT Arabic 55 Roman"/>
      <family val="0"/>
    </font>
    <font>
      <sz val="8"/>
      <name val="Frutiger LT Arabic 55 Roman"/>
      <family val="0"/>
    </font>
    <font>
      <sz val="9"/>
      <name val="Frutiger LT Arabic 55 Roman"/>
      <family val="0"/>
    </font>
    <font>
      <sz val="1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1"/>
      <color indexed="62"/>
      <name val="Frutiger LT Arabic 45 Light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Frutiger LT Arabic 55 Roman"/>
      <family val="0"/>
    </font>
    <font>
      <sz val="10"/>
      <color rgb="FF31869B"/>
      <name val="Frutiger LT Arabic 55 Roman"/>
      <family val="0"/>
    </font>
    <font>
      <sz val="9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1"/>
      <color rgb="FF474D9B"/>
      <name val="Frutiger LT Arabic 45 Light"/>
      <family val="0"/>
    </font>
    <font>
      <sz val="8"/>
      <color rgb="FF8C96A7"/>
      <name val="Frutiger LT Arabic 55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7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right" vertical="center" indent="1"/>
    </xf>
    <xf numFmtId="0" fontId="5" fillId="35" borderId="10" xfId="0" applyFont="1" applyFill="1" applyBorder="1" applyAlignment="1">
      <alignment horizontal="right" vertical="center" indent="1"/>
    </xf>
    <xf numFmtId="0" fontId="5" fillId="35" borderId="11" xfId="0" applyFont="1" applyFill="1" applyBorder="1" applyAlignment="1">
      <alignment horizontal="right" vertical="center" indent="1"/>
    </xf>
    <xf numFmtId="0" fontId="2" fillId="36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2" fillId="37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 shrinkToFit="1"/>
    </xf>
    <xf numFmtId="0" fontId="54" fillId="34" borderId="18" xfId="0" applyFont="1" applyFill="1" applyBorder="1" applyAlignment="1">
      <alignment horizontal="center" vertical="center" wrapText="1" shrinkToFit="1"/>
    </xf>
    <xf numFmtId="0" fontId="54" fillId="34" borderId="13" xfId="0" applyFont="1" applyFill="1" applyBorder="1" applyAlignment="1">
      <alignment horizontal="center" vertical="center" wrapText="1" shrinkToFit="1"/>
    </xf>
    <xf numFmtId="0" fontId="54" fillId="34" borderId="19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 shrinkToFit="1"/>
    </xf>
    <xf numFmtId="0" fontId="54" fillId="34" borderId="14" xfId="0" applyFont="1" applyFill="1" applyBorder="1" applyAlignment="1">
      <alignment horizontal="center" vertical="center" wrapText="1" shrinkToFit="1"/>
    </xf>
    <xf numFmtId="0" fontId="52" fillId="37" borderId="0" xfId="0" applyFont="1" applyFill="1" applyBorder="1" applyAlignment="1">
      <alignment horizontal="left" vertical="center" wrapText="1"/>
    </xf>
    <xf numFmtId="0" fontId="52" fillId="37" borderId="19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 indent="1"/>
    </xf>
    <xf numFmtId="0" fontId="5" fillId="35" borderId="21" xfId="0" applyFont="1" applyFill="1" applyBorder="1" applyAlignment="1">
      <alignment horizontal="left" vertical="center" indent="1"/>
    </xf>
    <xf numFmtId="0" fontId="5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readingOrder="2"/>
    </xf>
    <xf numFmtId="0" fontId="5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 indent="1"/>
    </xf>
    <xf numFmtId="0" fontId="5" fillId="35" borderId="16" xfId="0" applyFont="1" applyFill="1" applyBorder="1" applyAlignment="1">
      <alignment horizontal="left" vertical="center" indent="1"/>
    </xf>
    <xf numFmtId="0" fontId="5" fillId="35" borderId="17" xfId="0" applyFont="1" applyFill="1" applyBorder="1" applyAlignment="1">
      <alignment horizontal="left" vertical="center" indent="1"/>
    </xf>
    <xf numFmtId="0" fontId="5" fillId="35" borderId="18" xfId="0" applyFont="1" applyFill="1" applyBorder="1" applyAlignment="1">
      <alignment horizontal="left" vertical="center" indent="1"/>
    </xf>
    <xf numFmtId="0" fontId="56" fillId="0" borderId="23" xfId="0" applyFont="1" applyFill="1" applyBorder="1" applyAlignment="1">
      <alignment horizontal="righ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rightToLeft="1" tabSelected="1" zoomScale="90" zoomScaleNormal="90" zoomScaleSheetLayoutView="90" workbookViewId="0" topLeftCell="A1">
      <selection activeCell="F2" sqref="F2"/>
    </sheetView>
  </sheetViews>
  <sheetFormatPr defaultColWidth="9.140625" defaultRowHeight="12.75"/>
  <cols>
    <col min="1" max="1" width="20.7109375" style="10" customWidth="1"/>
    <col min="2" max="3" width="25.7109375" style="10" customWidth="1"/>
    <col min="4" max="4" width="14.00390625" style="10" customWidth="1"/>
    <col min="5" max="5" width="15.7109375" style="10" customWidth="1"/>
    <col min="6" max="6" width="9.140625" style="10" customWidth="1"/>
    <col min="7" max="7" width="10.57421875" style="10" bestFit="1" customWidth="1"/>
    <col min="8" max="8" width="9.140625" style="10" customWidth="1"/>
    <col min="9" max="9" width="9.8515625" style="10" customWidth="1"/>
    <col min="10" max="16384" width="9.140625" style="4" customWidth="1"/>
  </cols>
  <sheetData>
    <row r="1" spans="1:5" s="39" customFormat="1" ht="21" customHeight="1">
      <c r="A1" s="38" t="s">
        <v>112</v>
      </c>
      <c r="D1" s="61" t="s">
        <v>113</v>
      </c>
      <c r="E1" s="62"/>
    </row>
    <row r="2" spans="1:11" s="26" customFormat="1" ht="64.5" customHeight="1">
      <c r="A2" s="65" t="s">
        <v>110</v>
      </c>
      <c r="B2" s="65"/>
      <c r="C2" s="65" t="s">
        <v>111</v>
      </c>
      <c r="D2" s="65"/>
      <c r="E2" s="65"/>
      <c r="F2" s="24"/>
      <c r="G2" s="25"/>
      <c r="H2" s="25"/>
      <c r="I2" s="25"/>
      <c r="J2" s="25"/>
      <c r="K2" s="25"/>
    </row>
    <row r="3" spans="1:5" s="2" customFormat="1" ht="13.5" customHeight="1">
      <c r="A3" s="40" t="s">
        <v>84</v>
      </c>
      <c r="B3" s="1"/>
      <c r="C3" s="1"/>
      <c r="D3" s="73" t="s">
        <v>85</v>
      </c>
      <c r="E3" s="73"/>
    </row>
    <row r="4" spans="1:9" ht="21.75" customHeight="1">
      <c r="A4" s="59" t="s">
        <v>102</v>
      </c>
      <c r="B4" s="55" t="s">
        <v>100</v>
      </c>
      <c r="C4" s="57" t="s">
        <v>101</v>
      </c>
      <c r="D4" s="49" t="s">
        <v>103</v>
      </c>
      <c r="E4" s="50"/>
      <c r="F4" s="4"/>
      <c r="G4" s="4"/>
      <c r="H4" s="4"/>
      <c r="I4" s="4"/>
    </row>
    <row r="5" spans="1:9" ht="15.75" customHeight="1">
      <c r="A5" s="60"/>
      <c r="B5" s="56"/>
      <c r="C5" s="58"/>
      <c r="D5" s="51"/>
      <c r="E5" s="52"/>
      <c r="F5" s="4"/>
      <c r="G5" s="4"/>
      <c r="H5" s="4"/>
      <c r="I5" s="4"/>
    </row>
    <row r="6" spans="1:5" s="5" customFormat="1" ht="19.5" customHeight="1">
      <c r="A6" s="32" t="s">
        <v>98</v>
      </c>
      <c r="B6" s="36"/>
      <c r="C6" s="36"/>
      <c r="D6" s="53" t="s">
        <v>99</v>
      </c>
      <c r="E6" s="54"/>
    </row>
    <row r="7" spans="1:9" ht="13.5" customHeight="1">
      <c r="A7" s="33" t="s">
        <v>1</v>
      </c>
      <c r="B7" s="30">
        <v>3925037</v>
      </c>
      <c r="C7" s="30">
        <v>3655161</v>
      </c>
      <c r="D7" s="74" t="s">
        <v>62</v>
      </c>
      <c r="E7" s="75"/>
      <c r="F7" s="5"/>
      <c r="G7" s="4"/>
      <c r="H7" s="4"/>
      <c r="I7" s="4"/>
    </row>
    <row r="8" spans="1:9" ht="12.75" customHeight="1">
      <c r="A8" s="34" t="s">
        <v>0</v>
      </c>
      <c r="B8" s="31">
        <v>7485383</v>
      </c>
      <c r="C8" s="31">
        <v>7818180</v>
      </c>
      <c r="D8" s="63" t="s">
        <v>25</v>
      </c>
      <c r="E8" s="64"/>
      <c r="F8" s="5"/>
      <c r="G8" s="6"/>
      <c r="H8" s="7"/>
      <c r="I8" s="7"/>
    </row>
    <row r="9" spans="1:9" ht="12.75" customHeight="1">
      <c r="A9" s="34" t="s">
        <v>61</v>
      </c>
      <c r="B9" s="31">
        <v>1943180</v>
      </c>
      <c r="C9" s="31">
        <v>1775542</v>
      </c>
      <c r="D9" s="63" t="s">
        <v>56</v>
      </c>
      <c r="E9" s="64"/>
      <c r="F9" s="5"/>
      <c r="G9" s="7"/>
      <c r="H9" s="7"/>
      <c r="I9" s="7"/>
    </row>
    <row r="10" spans="1:9" ht="12.75" customHeight="1">
      <c r="A10" s="34" t="s">
        <v>52</v>
      </c>
      <c r="B10" s="31">
        <v>493</v>
      </c>
      <c r="C10" s="31">
        <v>359</v>
      </c>
      <c r="D10" s="63" t="s">
        <v>57</v>
      </c>
      <c r="E10" s="64"/>
      <c r="F10" s="5"/>
      <c r="G10" s="7"/>
      <c r="H10" s="7"/>
      <c r="I10" s="7"/>
    </row>
    <row r="11" spans="1:9" ht="12.75" customHeight="1">
      <c r="A11" s="34" t="s">
        <v>53</v>
      </c>
      <c r="B11" s="31">
        <v>249</v>
      </c>
      <c r="C11" s="31">
        <v>103</v>
      </c>
      <c r="D11" s="63" t="s">
        <v>58</v>
      </c>
      <c r="E11" s="64"/>
      <c r="F11" s="5"/>
      <c r="G11" s="7"/>
      <c r="H11" s="7"/>
      <c r="I11" s="7"/>
    </row>
    <row r="12" spans="1:9" ht="12.75" customHeight="1">
      <c r="A12" s="34" t="s">
        <v>2</v>
      </c>
      <c r="B12" s="31">
        <v>1516988</v>
      </c>
      <c r="C12" s="31">
        <v>1027709</v>
      </c>
      <c r="D12" s="63" t="s">
        <v>63</v>
      </c>
      <c r="E12" s="64"/>
      <c r="F12" s="5"/>
      <c r="G12" s="4"/>
      <c r="H12" s="4"/>
      <c r="I12" s="4"/>
    </row>
    <row r="13" spans="1:9" ht="12.75" customHeight="1">
      <c r="A13" s="34" t="s">
        <v>64</v>
      </c>
      <c r="B13" s="31">
        <v>23481</v>
      </c>
      <c r="C13" s="31">
        <v>26635</v>
      </c>
      <c r="D13" s="63" t="s">
        <v>65</v>
      </c>
      <c r="E13" s="64"/>
      <c r="F13" s="5"/>
      <c r="G13" s="4"/>
      <c r="H13" s="4"/>
      <c r="I13" s="4"/>
    </row>
    <row r="14" spans="1:9" ht="12.75" customHeight="1">
      <c r="A14" s="34" t="s">
        <v>3</v>
      </c>
      <c r="B14" s="31">
        <v>66190</v>
      </c>
      <c r="C14" s="31">
        <v>65670</v>
      </c>
      <c r="D14" s="63" t="s">
        <v>26</v>
      </c>
      <c r="E14" s="64"/>
      <c r="F14" s="5"/>
      <c r="G14" s="4"/>
      <c r="H14" s="4"/>
      <c r="I14" s="4"/>
    </row>
    <row r="15" spans="1:9" ht="12.75" customHeight="1">
      <c r="A15" s="34" t="s">
        <v>4</v>
      </c>
      <c r="B15" s="31">
        <v>45627</v>
      </c>
      <c r="C15" s="31">
        <v>45384</v>
      </c>
      <c r="D15" s="63" t="s">
        <v>27</v>
      </c>
      <c r="E15" s="64"/>
      <c r="F15" s="5"/>
      <c r="G15" s="4"/>
      <c r="H15" s="4"/>
      <c r="I15" s="8"/>
    </row>
    <row r="16" spans="1:9" ht="12.75" customHeight="1">
      <c r="A16" s="34" t="s">
        <v>5</v>
      </c>
      <c r="B16" s="31">
        <v>202432</v>
      </c>
      <c r="C16" s="31">
        <v>174975</v>
      </c>
      <c r="D16" s="63" t="s">
        <v>28</v>
      </c>
      <c r="E16" s="64"/>
      <c r="F16" s="5"/>
      <c r="G16" s="4"/>
      <c r="H16" s="4"/>
      <c r="I16" s="8"/>
    </row>
    <row r="17" spans="1:9" ht="12.75" customHeight="1">
      <c r="A17" s="34" t="s">
        <v>6</v>
      </c>
      <c r="B17" s="31">
        <v>16803</v>
      </c>
      <c r="C17" s="31">
        <v>25270</v>
      </c>
      <c r="D17" s="63" t="s">
        <v>48</v>
      </c>
      <c r="E17" s="64"/>
      <c r="F17" s="5"/>
      <c r="G17" s="4"/>
      <c r="H17" s="4"/>
      <c r="I17" s="8"/>
    </row>
    <row r="18" spans="1:9" ht="12.75" customHeight="1">
      <c r="A18" s="34" t="s">
        <v>95</v>
      </c>
      <c r="B18" s="31">
        <v>0</v>
      </c>
      <c r="C18" s="31">
        <v>20</v>
      </c>
      <c r="D18" s="63" t="s">
        <v>94</v>
      </c>
      <c r="E18" s="64"/>
      <c r="F18" s="5"/>
      <c r="G18" s="4"/>
      <c r="H18" s="4"/>
      <c r="I18" s="8"/>
    </row>
    <row r="19" spans="1:9" ht="12.75" customHeight="1">
      <c r="A19" s="34" t="s">
        <v>7</v>
      </c>
      <c r="B19" s="31">
        <v>153789</v>
      </c>
      <c r="C19" s="31">
        <v>146746</v>
      </c>
      <c r="D19" s="63" t="s">
        <v>29</v>
      </c>
      <c r="E19" s="64"/>
      <c r="F19" s="5"/>
      <c r="G19" s="4"/>
      <c r="H19" s="4"/>
      <c r="I19" s="8"/>
    </row>
    <row r="20" spans="1:9" ht="12.75" customHeight="1">
      <c r="A20" s="34" t="s">
        <v>73</v>
      </c>
      <c r="B20" s="31">
        <v>18805</v>
      </c>
      <c r="C20" s="31">
        <v>20639</v>
      </c>
      <c r="D20" s="63" t="s">
        <v>72</v>
      </c>
      <c r="E20" s="64"/>
      <c r="F20" s="5"/>
      <c r="G20" s="4"/>
      <c r="H20" s="4"/>
      <c r="I20" s="8"/>
    </row>
    <row r="21" spans="1:9" ht="12.75" customHeight="1">
      <c r="A21" s="34" t="s">
        <v>8</v>
      </c>
      <c r="B21" s="31">
        <v>2</v>
      </c>
      <c r="C21" s="31">
        <v>0</v>
      </c>
      <c r="D21" s="63" t="s">
        <v>30</v>
      </c>
      <c r="E21" s="64"/>
      <c r="F21" s="5"/>
      <c r="G21" s="4"/>
      <c r="H21" s="4"/>
      <c r="I21" s="8"/>
    </row>
    <row r="22" spans="1:9" ht="12.75" customHeight="1">
      <c r="A22" s="34" t="s">
        <v>92</v>
      </c>
      <c r="B22" s="31">
        <v>1696</v>
      </c>
      <c r="C22" s="31">
        <v>1606</v>
      </c>
      <c r="D22" s="63" t="s">
        <v>93</v>
      </c>
      <c r="E22" s="64"/>
      <c r="F22" s="9"/>
      <c r="G22" s="9"/>
      <c r="H22" s="5"/>
      <c r="I22" s="8"/>
    </row>
    <row r="23" spans="1:9" ht="12.75" customHeight="1">
      <c r="A23" s="34" t="s">
        <v>75</v>
      </c>
      <c r="B23" s="31">
        <v>228954</v>
      </c>
      <c r="C23" s="31">
        <v>216895</v>
      </c>
      <c r="D23" s="63" t="s">
        <v>76</v>
      </c>
      <c r="E23" s="64"/>
      <c r="F23" s="9"/>
      <c r="G23" s="9"/>
      <c r="H23" s="5"/>
      <c r="I23" s="8"/>
    </row>
    <row r="24" spans="1:9" ht="12.75" customHeight="1">
      <c r="A24" s="34" t="s">
        <v>86</v>
      </c>
      <c r="B24" s="31">
        <v>246958</v>
      </c>
      <c r="C24" s="31">
        <v>228325</v>
      </c>
      <c r="D24" s="63" t="s">
        <v>87</v>
      </c>
      <c r="E24" s="64"/>
      <c r="F24" s="9"/>
      <c r="G24" s="9"/>
      <c r="H24" s="5"/>
      <c r="I24" s="8"/>
    </row>
    <row r="25" spans="1:9" ht="12.75" customHeight="1">
      <c r="A25" s="34" t="s">
        <v>66</v>
      </c>
      <c r="B25" s="31">
        <v>4133</v>
      </c>
      <c r="C25" s="31">
        <v>3678</v>
      </c>
      <c r="D25" s="63" t="s">
        <v>71</v>
      </c>
      <c r="E25" s="64"/>
      <c r="F25" s="5"/>
      <c r="G25" s="4"/>
      <c r="H25" s="4"/>
      <c r="I25" s="8"/>
    </row>
    <row r="26" spans="1:9" ht="12.75" customHeight="1">
      <c r="A26" s="34" t="s">
        <v>79</v>
      </c>
      <c r="B26" s="31">
        <v>6030</v>
      </c>
      <c r="C26" s="31">
        <v>4806</v>
      </c>
      <c r="D26" s="63" t="s">
        <v>80</v>
      </c>
      <c r="E26" s="64"/>
      <c r="F26" s="5"/>
      <c r="G26" s="4"/>
      <c r="H26" s="4"/>
      <c r="I26" s="8"/>
    </row>
    <row r="27" spans="1:9" ht="12.75" customHeight="1">
      <c r="A27" s="34" t="s">
        <v>82</v>
      </c>
      <c r="B27" s="31">
        <v>87</v>
      </c>
      <c r="C27" s="31">
        <v>28</v>
      </c>
      <c r="D27" s="63" t="s">
        <v>83</v>
      </c>
      <c r="E27" s="64"/>
      <c r="F27" s="5"/>
      <c r="G27" s="4"/>
      <c r="H27" s="4"/>
      <c r="I27" s="8"/>
    </row>
    <row r="28" spans="1:9" ht="12.75" customHeight="1">
      <c r="A28" s="34" t="s">
        <v>88</v>
      </c>
      <c r="B28" s="31">
        <v>10</v>
      </c>
      <c r="C28" s="31">
        <v>60</v>
      </c>
      <c r="D28" s="63" t="s">
        <v>89</v>
      </c>
      <c r="E28" s="64"/>
      <c r="F28" s="5"/>
      <c r="G28" s="4"/>
      <c r="H28" s="4"/>
      <c r="I28" s="8"/>
    </row>
    <row r="29" spans="1:9" ht="12.75" customHeight="1">
      <c r="A29" s="35" t="s">
        <v>54</v>
      </c>
      <c r="B29" s="29">
        <v>32</v>
      </c>
      <c r="C29" s="29">
        <v>26</v>
      </c>
      <c r="D29" s="76" t="s">
        <v>55</v>
      </c>
      <c r="E29" s="77"/>
      <c r="F29" s="5"/>
      <c r="G29" s="4"/>
      <c r="H29" s="4"/>
      <c r="I29" s="8"/>
    </row>
    <row r="30" spans="1:9" s="10" customFormat="1" ht="19.5" customHeight="1">
      <c r="A30" s="42" t="s">
        <v>106</v>
      </c>
      <c r="B30" s="42">
        <v>15886359</v>
      </c>
      <c r="C30" s="42">
        <v>15237817</v>
      </c>
      <c r="D30" s="47" t="s">
        <v>107</v>
      </c>
      <c r="E30" s="48"/>
      <c r="I30" s="8"/>
    </row>
    <row r="31" spans="1:9" ht="19.5" customHeight="1">
      <c r="A31" s="42"/>
      <c r="B31" s="42"/>
      <c r="C31" s="42"/>
      <c r="D31" s="47"/>
      <c r="E31" s="48"/>
      <c r="F31" s="4"/>
      <c r="G31" s="4"/>
      <c r="H31" s="4"/>
      <c r="I31" s="8"/>
    </row>
    <row r="32" spans="1:9" ht="12.75" customHeight="1">
      <c r="A32" s="32" t="s">
        <v>96</v>
      </c>
      <c r="B32" s="36"/>
      <c r="C32" s="36"/>
      <c r="D32" s="43" t="s">
        <v>97</v>
      </c>
      <c r="E32" s="44"/>
      <c r="F32" s="4"/>
      <c r="G32" s="4"/>
      <c r="H32" s="4"/>
      <c r="I32" s="37"/>
    </row>
    <row r="33" spans="1:9" ht="12.75" customHeight="1">
      <c r="A33" s="34" t="s">
        <v>9</v>
      </c>
      <c r="B33" s="31">
        <v>180151</v>
      </c>
      <c r="C33" s="31">
        <v>141866</v>
      </c>
      <c r="D33" s="63" t="s">
        <v>31</v>
      </c>
      <c r="E33" s="64"/>
      <c r="F33" s="4"/>
      <c r="G33" s="4"/>
      <c r="H33" s="4"/>
      <c r="I33" s="8"/>
    </row>
    <row r="34" spans="1:9" ht="12.75" customHeight="1">
      <c r="A34" s="34" t="s">
        <v>67</v>
      </c>
      <c r="B34" s="31">
        <v>13231</v>
      </c>
      <c r="C34" s="31">
        <v>12982</v>
      </c>
      <c r="D34" s="63" t="s">
        <v>70</v>
      </c>
      <c r="E34" s="64"/>
      <c r="F34" s="4"/>
      <c r="G34" s="4"/>
      <c r="H34" s="4"/>
      <c r="I34" s="8"/>
    </row>
    <row r="35" spans="1:9" ht="12.75" customHeight="1">
      <c r="A35" s="34" t="s">
        <v>10</v>
      </c>
      <c r="B35" s="31">
        <v>1302</v>
      </c>
      <c r="C35" s="31">
        <v>1042</v>
      </c>
      <c r="D35" s="63" t="s">
        <v>32</v>
      </c>
      <c r="E35" s="64"/>
      <c r="F35" s="4"/>
      <c r="G35" s="4"/>
      <c r="H35" s="4"/>
      <c r="I35" s="11"/>
    </row>
    <row r="36" spans="1:9" ht="12.75" customHeight="1">
      <c r="A36" s="34" t="s">
        <v>11</v>
      </c>
      <c r="B36" s="31">
        <v>5112</v>
      </c>
      <c r="C36" s="31">
        <v>4535</v>
      </c>
      <c r="D36" s="63" t="s">
        <v>49</v>
      </c>
      <c r="E36" s="64"/>
      <c r="F36" s="4"/>
      <c r="G36" s="4"/>
      <c r="H36" s="4"/>
      <c r="I36" s="8"/>
    </row>
    <row r="37" spans="1:9" ht="12.75" customHeight="1">
      <c r="A37" s="34" t="s">
        <v>12</v>
      </c>
      <c r="B37" s="31">
        <v>1053</v>
      </c>
      <c r="C37" s="31">
        <v>539</v>
      </c>
      <c r="D37" s="63" t="s">
        <v>50</v>
      </c>
      <c r="E37" s="64"/>
      <c r="F37" s="4"/>
      <c r="G37" s="4"/>
      <c r="H37" s="4"/>
      <c r="I37" s="8"/>
    </row>
    <row r="38" spans="1:9" ht="12.75" customHeight="1">
      <c r="A38" s="34" t="s">
        <v>74</v>
      </c>
      <c r="B38" s="31">
        <v>0</v>
      </c>
      <c r="C38" s="31">
        <v>0</v>
      </c>
      <c r="D38" s="63" t="s">
        <v>33</v>
      </c>
      <c r="E38" s="64"/>
      <c r="F38" s="4"/>
      <c r="G38" s="4"/>
      <c r="H38" s="4"/>
      <c r="I38" s="8"/>
    </row>
    <row r="39" spans="1:9" ht="12.75" customHeight="1">
      <c r="A39" s="34" t="s">
        <v>13</v>
      </c>
      <c r="B39" s="31">
        <v>273246</v>
      </c>
      <c r="C39" s="31">
        <v>217231</v>
      </c>
      <c r="D39" s="63" t="s">
        <v>34</v>
      </c>
      <c r="E39" s="64"/>
      <c r="F39" s="4"/>
      <c r="G39" s="4"/>
      <c r="H39" s="4"/>
      <c r="I39" s="4"/>
    </row>
    <row r="40" spans="1:9" ht="12.75" customHeight="1">
      <c r="A40" s="34" t="s">
        <v>6</v>
      </c>
      <c r="B40" s="31">
        <v>867</v>
      </c>
      <c r="C40" s="31">
        <v>612</v>
      </c>
      <c r="D40" s="63" t="s">
        <v>48</v>
      </c>
      <c r="E40" s="64"/>
      <c r="F40" s="4"/>
      <c r="G40" s="4"/>
      <c r="H40" s="4"/>
      <c r="I40" s="4"/>
    </row>
    <row r="41" spans="1:9" ht="12.75" customHeight="1">
      <c r="A41" s="34" t="s">
        <v>77</v>
      </c>
      <c r="B41" s="31">
        <v>771</v>
      </c>
      <c r="C41" s="31">
        <v>489</v>
      </c>
      <c r="D41" s="63" t="s">
        <v>78</v>
      </c>
      <c r="E41" s="64"/>
      <c r="F41" s="4"/>
      <c r="G41" s="4"/>
      <c r="H41" s="4"/>
      <c r="I41" s="4"/>
    </row>
    <row r="42" spans="1:9" ht="12.75" customHeight="1">
      <c r="A42" s="34" t="s">
        <v>90</v>
      </c>
      <c r="B42" s="31">
        <v>1192</v>
      </c>
      <c r="C42" s="31">
        <v>945</v>
      </c>
      <c r="D42" s="63" t="s">
        <v>81</v>
      </c>
      <c r="E42" s="64"/>
      <c r="F42" s="4"/>
      <c r="G42" s="4"/>
      <c r="H42" s="4"/>
      <c r="I42" s="8"/>
    </row>
    <row r="43" spans="1:9" s="10" customFormat="1" ht="19.5" customHeight="1">
      <c r="A43" s="41" t="s">
        <v>105</v>
      </c>
      <c r="B43" s="46">
        <f>SUM(B33:B42)</f>
        <v>476925</v>
      </c>
      <c r="C43" s="41">
        <v>380241</v>
      </c>
      <c r="D43" s="45" t="s">
        <v>108</v>
      </c>
      <c r="E43" s="46"/>
      <c r="I43" s="8"/>
    </row>
    <row r="44" spans="1:9" ht="19.5" customHeight="1">
      <c r="A44" s="42"/>
      <c r="B44" s="48"/>
      <c r="C44" s="42"/>
      <c r="D44" s="47"/>
      <c r="E44" s="48"/>
      <c r="F44" s="4"/>
      <c r="G44" s="4"/>
      <c r="H44" s="4"/>
      <c r="I44" s="8"/>
    </row>
    <row r="45" spans="1:5" s="7" customFormat="1" ht="12.75" customHeight="1">
      <c r="A45" s="32" t="s">
        <v>91</v>
      </c>
      <c r="B45" s="36"/>
      <c r="C45" s="36"/>
      <c r="D45" s="43" t="s">
        <v>35</v>
      </c>
      <c r="E45" s="44"/>
    </row>
    <row r="46" spans="1:9" ht="12.75" customHeight="1">
      <c r="A46" s="34" t="s">
        <v>14</v>
      </c>
      <c r="B46" s="31">
        <v>1445180</v>
      </c>
      <c r="C46" s="31">
        <v>1450827</v>
      </c>
      <c r="D46" s="63" t="s">
        <v>36</v>
      </c>
      <c r="E46" s="64"/>
      <c r="F46" s="4"/>
      <c r="G46" s="4"/>
      <c r="H46" s="4"/>
      <c r="I46" s="8"/>
    </row>
    <row r="47" spans="1:9" ht="12.75" customHeight="1">
      <c r="A47" s="34" t="s">
        <v>12</v>
      </c>
      <c r="B47" s="31">
        <v>2054991</v>
      </c>
      <c r="C47" s="31">
        <v>2039392</v>
      </c>
      <c r="D47" s="63" t="s">
        <v>50</v>
      </c>
      <c r="E47" s="64"/>
      <c r="F47" s="4"/>
      <c r="G47" s="4"/>
      <c r="H47" s="12"/>
      <c r="I47" s="8"/>
    </row>
    <row r="48" spans="1:9" ht="12.75" customHeight="1">
      <c r="A48" s="34" t="s">
        <v>15</v>
      </c>
      <c r="B48" s="31">
        <v>694085</v>
      </c>
      <c r="C48" s="31">
        <v>627950</v>
      </c>
      <c r="D48" s="63" t="s">
        <v>37</v>
      </c>
      <c r="E48" s="64"/>
      <c r="F48" s="4"/>
      <c r="G48" s="4"/>
      <c r="H48" s="4"/>
      <c r="I48" s="8"/>
    </row>
    <row r="49" spans="1:9" ht="12.75" customHeight="1">
      <c r="A49" s="34" t="s">
        <v>16</v>
      </c>
      <c r="B49" s="31">
        <v>418186</v>
      </c>
      <c r="C49" s="31">
        <v>418292</v>
      </c>
      <c r="D49" s="63" t="s">
        <v>38</v>
      </c>
      <c r="E49" s="64"/>
      <c r="F49" s="4"/>
      <c r="G49" s="4"/>
      <c r="H49" s="4"/>
      <c r="I49" s="8"/>
    </row>
    <row r="50" spans="1:9" ht="12.75" customHeight="1">
      <c r="A50" s="34" t="s">
        <v>17</v>
      </c>
      <c r="B50" s="31">
        <v>47116</v>
      </c>
      <c r="C50" s="31">
        <v>69629</v>
      </c>
      <c r="D50" s="63" t="s">
        <v>39</v>
      </c>
      <c r="E50" s="64"/>
      <c r="F50" s="4"/>
      <c r="G50" s="4"/>
      <c r="H50" s="4"/>
      <c r="I50" s="8"/>
    </row>
    <row r="51" spans="1:9" ht="12.75" customHeight="1">
      <c r="A51" s="34" t="s">
        <v>18</v>
      </c>
      <c r="B51" s="31">
        <v>918982</v>
      </c>
      <c r="C51" s="31">
        <v>948394</v>
      </c>
      <c r="D51" s="63" t="s">
        <v>40</v>
      </c>
      <c r="E51" s="64"/>
      <c r="F51" s="4"/>
      <c r="G51" s="4"/>
      <c r="H51" s="4"/>
      <c r="I51" s="8"/>
    </row>
    <row r="52" spans="1:9" ht="12.75" customHeight="1">
      <c r="A52" s="34" t="s">
        <v>19</v>
      </c>
      <c r="B52" s="31">
        <v>24127</v>
      </c>
      <c r="C52" s="31">
        <v>21180</v>
      </c>
      <c r="D52" s="63" t="s">
        <v>41</v>
      </c>
      <c r="E52" s="64"/>
      <c r="F52" s="4"/>
      <c r="G52" s="4"/>
      <c r="H52" s="4"/>
      <c r="I52" s="8"/>
    </row>
    <row r="53" spans="1:9" ht="12.75" customHeight="1">
      <c r="A53" s="34" t="s">
        <v>20</v>
      </c>
      <c r="B53" s="31">
        <v>343840</v>
      </c>
      <c r="C53" s="31">
        <v>214148</v>
      </c>
      <c r="D53" s="63" t="s">
        <v>42</v>
      </c>
      <c r="E53" s="64"/>
      <c r="F53" s="4"/>
      <c r="G53" s="4"/>
      <c r="H53" s="4"/>
      <c r="I53" s="8"/>
    </row>
    <row r="54" spans="1:9" ht="12.75" customHeight="1">
      <c r="A54" s="34" t="s">
        <v>68</v>
      </c>
      <c r="B54" s="31">
        <v>362503</v>
      </c>
      <c r="C54" s="31">
        <v>306304</v>
      </c>
      <c r="D54" s="63" t="s">
        <v>69</v>
      </c>
      <c r="E54" s="64"/>
      <c r="F54" s="4"/>
      <c r="G54" s="4"/>
      <c r="H54" s="4"/>
      <c r="I54" s="8"/>
    </row>
    <row r="55" spans="1:9" ht="12.75" customHeight="1">
      <c r="A55" s="34" t="s">
        <v>21</v>
      </c>
      <c r="B55" s="31">
        <v>15467</v>
      </c>
      <c r="C55" s="31">
        <v>14835</v>
      </c>
      <c r="D55" s="63" t="s">
        <v>43</v>
      </c>
      <c r="E55" s="64"/>
      <c r="F55" s="4"/>
      <c r="G55" s="4"/>
      <c r="H55" s="4"/>
      <c r="I55" s="8"/>
    </row>
    <row r="56" spans="1:9" ht="12.75" customHeight="1">
      <c r="A56" s="34" t="s">
        <v>46</v>
      </c>
      <c r="B56" s="31">
        <v>12</v>
      </c>
      <c r="C56" s="31">
        <v>6</v>
      </c>
      <c r="D56" s="63" t="s">
        <v>47</v>
      </c>
      <c r="E56" s="64"/>
      <c r="F56" s="4"/>
      <c r="G56" s="4"/>
      <c r="H56" s="4"/>
      <c r="I56" s="8"/>
    </row>
    <row r="57" spans="1:9" ht="12.75" customHeight="1">
      <c r="A57" s="34" t="s">
        <v>22</v>
      </c>
      <c r="B57" s="31">
        <v>4953565</v>
      </c>
      <c r="C57" s="31">
        <v>4904572</v>
      </c>
      <c r="D57" s="63" t="s">
        <v>51</v>
      </c>
      <c r="E57" s="64"/>
      <c r="F57" s="4"/>
      <c r="G57" s="4"/>
      <c r="H57" s="4"/>
      <c r="I57" s="8"/>
    </row>
    <row r="58" spans="1:9" ht="12.75" customHeight="1">
      <c r="A58" s="34" t="s">
        <v>23</v>
      </c>
      <c r="B58" s="31">
        <v>1383532</v>
      </c>
      <c r="C58" s="31">
        <v>1295122</v>
      </c>
      <c r="D58" s="63" t="s">
        <v>44</v>
      </c>
      <c r="E58" s="64"/>
      <c r="F58" s="4"/>
      <c r="G58" s="4"/>
      <c r="H58" s="4"/>
      <c r="I58" s="8"/>
    </row>
    <row r="59" spans="1:9" s="10" customFormat="1" ht="19.5" customHeight="1">
      <c r="A59" s="28" t="s">
        <v>104</v>
      </c>
      <c r="B59" s="3">
        <f>SUM(B46:B58)</f>
        <v>12661586</v>
      </c>
      <c r="C59" s="3">
        <f>SUM(C46:C58)</f>
        <v>12310651</v>
      </c>
      <c r="D59" s="70" t="s">
        <v>109</v>
      </c>
      <c r="E59" s="70"/>
      <c r="I59" s="8"/>
    </row>
    <row r="60" spans="1:9" s="13" customFormat="1" ht="19.5" customHeight="1">
      <c r="A60" s="28" t="s">
        <v>24</v>
      </c>
      <c r="B60" s="27">
        <f>SUM(B30+B43+B59)</f>
        <v>29024870</v>
      </c>
      <c r="C60" s="3">
        <f>SUM(C30+C43+C59)</f>
        <v>27928709</v>
      </c>
      <c r="D60" s="70" t="s">
        <v>45</v>
      </c>
      <c r="E60" s="70"/>
      <c r="I60" s="14"/>
    </row>
    <row r="61" spans="1:32" s="17" customFormat="1" ht="12" customHeight="1">
      <c r="A61" s="78" t="s">
        <v>59</v>
      </c>
      <c r="B61" s="78"/>
      <c r="C61" s="67" t="s">
        <v>60</v>
      </c>
      <c r="D61" s="67"/>
      <c r="E61" s="67"/>
      <c r="F61" s="15"/>
      <c r="G61" s="15"/>
      <c r="H61" s="15"/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9" s="17" customFormat="1" ht="12" customHeight="1">
      <c r="A62" s="66"/>
      <c r="B62" s="66"/>
      <c r="C62" s="18"/>
      <c r="D62" s="71"/>
      <c r="E62" s="71"/>
      <c r="I62" s="19"/>
    </row>
    <row r="63" spans="1:9" s="17" customFormat="1" ht="22.5" customHeight="1">
      <c r="A63" s="68"/>
      <c r="B63" s="69"/>
      <c r="C63" s="71"/>
      <c r="D63" s="72"/>
      <c r="E63" s="72"/>
      <c r="I63" s="19"/>
    </row>
    <row r="68" spans="1:5" s="21" customFormat="1" ht="21">
      <c r="A68" s="20"/>
      <c r="B68" s="22"/>
      <c r="C68" s="22"/>
      <c r="D68" s="23"/>
      <c r="E68" s="23"/>
    </row>
    <row r="69" spans="1:9" s="21" customFormat="1" ht="19.5">
      <c r="A69" s="20"/>
      <c r="B69" s="20"/>
      <c r="C69" s="20"/>
      <c r="D69" s="20"/>
      <c r="E69" s="20"/>
      <c r="F69" s="20"/>
      <c r="G69" s="20"/>
      <c r="H69" s="20"/>
      <c r="I69" s="20"/>
    </row>
    <row r="70" spans="1:5" s="21" customFormat="1" ht="21">
      <c r="A70" s="20"/>
      <c r="B70" s="22"/>
      <c r="C70" s="22"/>
      <c r="D70" s="23"/>
      <c r="E70" s="23"/>
    </row>
  </sheetData>
  <sheetProtection/>
  <mergeCells count="73">
    <mergeCell ref="D9:E9"/>
    <mergeCell ref="D34:E34"/>
    <mergeCell ref="D33:E33"/>
    <mergeCell ref="D35:E35"/>
    <mergeCell ref="D23:E23"/>
    <mergeCell ref="D42:E42"/>
    <mergeCell ref="D17:E17"/>
    <mergeCell ref="D28:E28"/>
    <mergeCell ref="D24:E24"/>
    <mergeCell ref="A61:B61"/>
    <mergeCell ref="D27:E27"/>
    <mergeCell ref="D20:E20"/>
    <mergeCell ref="D38:E38"/>
    <mergeCell ref="D25:E25"/>
    <mergeCell ref="D19:E19"/>
    <mergeCell ref="D12:E12"/>
    <mergeCell ref="D29:E29"/>
    <mergeCell ref="D26:E26"/>
    <mergeCell ref="D41:E41"/>
    <mergeCell ref="D40:E40"/>
    <mergeCell ref="D39:E39"/>
    <mergeCell ref="D15:E15"/>
    <mergeCell ref="D16:E16"/>
    <mergeCell ref="D14:E14"/>
    <mergeCell ref="D37:E37"/>
    <mergeCell ref="D36:E36"/>
    <mergeCell ref="D18:E18"/>
    <mergeCell ref="D22:E22"/>
    <mergeCell ref="D58:E58"/>
    <mergeCell ref="D59:E59"/>
    <mergeCell ref="D55:E55"/>
    <mergeCell ref="D49:E49"/>
    <mergeCell ref="D47:E47"/>
    <mergeCell ref="D52:E52"/>
    <mergeCell ref="D48:E48"/>
    <mergeCell ref="D53:E53"/>
    <mergeCell ref="D51:E51"/>
    <mergeCell ref="A62:B62"/>
    <mergeCell ref="C61:E61"/>
    <mergeCell ref="A63:B63"/>
    <mergeCell ref="D60:E60"/>
    <mergeCell ref="C63:E63"/>
    <mergeCell ref="D62:E62"/>
    <mergeCell ref="D50:E50"/>
    <mergeCell ref="D56:E56"/>
    <mergeCell ref="D54:E54"/>
    <mergeCell ref="A2:B2"/>
    <mergeCell ref="C2:E2"/>
    <mergeCell ref="D57:E57"/>
    <mergeCell ref="D46:E46"/>
    <mergeCell ref="D3:E3"/>
    <mergeCell ref="D7:E7"/>
    <mergeCell ref="D21:E21"/>
    <mergeCell ref="A30:A31"/>
    <mergeCell ref="D30:E31"/>
    <mergeCell ref="D32:E32"/>
    <mergeCell ref="B30:B31"/>
    <mergeCell ref="C30:C31"/>
    <mergeCell ref="D1:E1"/>
    <mergeCell ref="D13:E13"/>
    <mergeCell ref="D11:E11"/>
    <mergeCell ref="D8:E8"/>
    <mergeCell ref="D10:E10"/>
    <mergeCell ref="A43:A44"/>
    <mergeCell ref="D45:E45"/>
    <mergeCell ref="D43:E44"/>
    <mergeCell ref="B43:B44"/>
    <mergeCell ref="C43:C44"/>
    <mergeCell ref="D4:E5"/>
    <mergeCell ref="D6:E6"/>
    <mergeCell ref="B4:B5"/>
    <mergeCell ref="C4:C5"/>
    <mergeCell ref="A4:A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80" r:id="rId1"/>
  <headerFooter alignWithMargins="0">
    <oddFooter>&amp;C&amp;13 5 - 46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الحكمي</dc:creator>
  <cp:keywords/>
  <dc:description/>
  <cp:lastModifiedBy>hp</cp:lastModifiedBy>
  <cp:lastPrinted>2016-03-29T10:10:07Z</cp:lastPrinted>
  <dcterms:created xsi:type="dcterms:W3CDTF">2000-09-22T11:30:18Z</dcterms:created>
  <dcterms:modified xsi:type="dcterms:W3CDTF">2016-04-03T07:46:12Z</dcterms:modified>
  <cp:category/>
  <cp:version/>
  <cp:contentType/>
  <cp:contentStatus/>
</cp:coreProperties>
</file>