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9720" windowHeight="6135"/>
  </bookViews>
  <sheets>
    <sheet name="Sheet2" sheetId="2" r:id="rId1"/>
    <sheet name="Sheet3" sheetId="3" r:id="rId2"/>
  </sheets>
  <definedNames>
    <definedName name="_xlnm.Print_Area" localSheetId="0">Sheet2!$A$1:$J$34</definedName>
  </definedNames>
  <calcPr calcId="144525"/>
</workbook>
</file>

<file path=xl/calcChain.xml><?xml version="1.0" encoding="utf-8"?>
<calcChain xmlns="http://schemas.openxmlformats.org/spreadsheetml/2006/main">
  <c r="F29" i="2" l="1"/>
  <c r="D33" i="2"/>
  <c r="E29" i="2"/>
  <c r="D29" i="2"/>
  <c r="E25" i="2"/>
  <c r="D25" i="2"/>
  <c r="D21" i="2"/>
  <c r="E21" i="2"/>
  <c r="F21" i="2"/>
  <c r="D17" i="2"/>
  <c r="E17" i="2"/>
  <c r="F17" i="2"/>
  <c r="D13" i="2"/>
  <c r="E13" i="2"/>
  <c r="F13" i="2"/>
  <c r="E9" i="2"/>
  <c r="D9" i="2"/>
  <c r="E32" i="2"/>
  <c r="C32" i="2"/>
  <c r="C33" i="2" s="1"/>
  <c r="B32" i="2"/>
  <c r="E31" i="2"/>
  <c r="C31" i="2"/>
  <c r="B31" i="2"/>
  <c r="C29" i="2"/>
  <c r="B29" i="2"/>
  <c r="C25" i="2"/>
  <c r="B25" i="2"/>
  <c r="C21" i="2"/>
  <c r="B21" i="2"/>
  <c r="C17" i="2"/>
  <c r="B17" i="2"/>
  <c r="C13" i="2"/>
  <c r="B13" i="2"/>
  <c r="C9" i="2"/>
  <c r="B9" i="2"/>
  <c r="F33" i="2"/>
  <c r="F25" i="2"/>
  <c r="F9" i="2"/>
  <c r="B33" i="2" l="1"/>
  <c r="E33" i="2"/>
</calcChain>
</file>

<file path=xl/sharedStrings.xml><?xml version="1.0" encoding="utf-8"?>
<sst xmlns="http://schemas.openxmlformats.org/spreadsheetml/2006/main" count="67" uniqueCount="31">
  <si>
    <t>المصدر: وزارة الصحة</t>
  </si>
  <si>
    <t xml:space="preserve">عام </t>
  </si>
  <si>
    <t xml:space="preserve">أسنان </t>
  </si>
  <si>
    <t xml:space="preserve"> Dentistry</t>
  </si>
  <si>
    <t xml:space="preserve">نساء وولادة  </t>
  </si>
  <si>
    <t xml:space="preserve"> OBS/GYN</t>
  </si>
  <si>
    <t xml:space="preserve">أطفال  </t>
  </si>
  <si>
    <t xml:space="preserve">  Paediatrics</t>
  </si>
  <si>
    <t xml:space="preserve">آخرون </t>
  </si>
  <si>
    <t xml:space="preserve"> Others</t>
  </si>
  <si>
    <t xml:space="preserve">الإجمالي </t>
  </si>
  <si>
    <t xml:space="preserve"> G.Total</t>
  </si>
  <si>
    <t>Source : MOH</t>
  </si>
  <si>
    <t>Specialization</t>
  </si>
  <si>
    <t>التخصص</t>
  </si>
  <si>
    <t>سعودى</t>
  </si>
  <si>
    <t>غيرسعودى</t>
  </si>
  <si>
    <t>المجموع</t>
  </si>
  <si>
    <t xml:space="preserve"> Non saudi </t>
  </si>
  <si>
    <t>saudi</t>
  </si>
  <si>
    <t>Total</t>
  </si>
  <si>
    <t>جدول 4-7</t>
  </si>
  <si>
    <t>`</t>
  </si>
  <si>
    <t>الأطباء  بالمراكز الصحية بوزارة الصحة حسب التخصص والجنسية 1432-1436هـ</t>
  </si>
  <si>
    <t>Family Medicine</t>
  </si>
  <si>
    <t>طب أسرة</t>
  </si>
  <si>
    <t>Physicians in  Health Care Centers of  MOH by Specialization And Nationality: 1432-1436 A.H</t>
  </si>
  <si>
    <t xml:space="preserve">Table 4-7
</t>
  </si>
  <si>
    <t>الصحة</t>
  </si>
  <si>
    <t>Health</t>
  </si>
  <si>
    <t xml:space="preserve"> G.B.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</si>
</sst>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78"/>
    </font>
    <font>
      <sz val="10"/>
      <name val="Frutiger LT Arabic 55 Roman"/>
    </font>
    <font>
      <sz val="10"/>
      <color theme="5"/>
      <name val="Frutiger LT Arabic 55 Roman"/>
    </font>
    <font>
      <sz val="11"/>
      <color rgb="FF31849B"/>
      <name val="Frutiger LT Arabic 55 Roman"/>
    </font>
    <font>
      <sz val="10"/>
      <color rgb="FF31849B"/>
      <name val="Frutiger LT Arabic 55 Roman"/>
    </font>
    <font>
      <sz val="9"/>
      <color rgb="FF8C96A7"/>
      <name val="Frutiger LT Arabic 55 Roman"/>
    </font>
    <font>
      <sz val="8"/>
      <name val="Frutiger LT Arabic 55 Roman"/>
    </font>
    <font>
      <sz val="8"/>
      <color rgb="FF8C96A7"/>
      <name val="Frutiger LT Arabic 55 Roman"/>
    </font>
    <font>
      <sz val="8"/>
      <color theme="5"/>
      <name val="Frutiger LT Arabic 55 Roman"/>
    </font>
    <font>
      <sz val="11"/>
      <name val="Frutiger LT Arabic 55 Roman"/>
    </font>
    <font>
      <sz val="10"/>
      <color theme="0"/>
      <name val="Frutiger LT Arabic 55 Roman"/>
    </font>
    <font>
      <sz val="11"/>
      <color theme="0"/>
      <name val="Frutiger LT Arabic 55 Roman"/>
    </font>
    <font>
      <sz val="18"/>
      <color indexed="10"/>
      <name val="Frutiger LT Arabic 55 Roman"/>
    </font>
    <font>
      <sz val="12"/>
      <color rgb="FF474D9B"/>
      <name val="Frutiger LT Arabic 45 Light"/>
    </font>
    <font>
      <sz val="13"/>
      <color rgb="FF474D9B"/>
      <name val="Frutiger LT Arabic 45 Light"/>
    </font>
    <font>
      <sz val="12"/>
      <color theme="0"/>
      <name val="Frutiger LT Arabic 55 Roman"/>
    </font>
    <font>
      <sz val="12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right" vertical="center" wrapText="1" readingOrder="2"/>
    </xf>
    <xf numFmtId="0" fontId="1" fillId="0" borderId="0" xfId="0" applyFont="1" applyBorder="1"/>
    <xf numFmtId="0" fontId="4" fillId="0" borderId="0" xfId="0" applyFont="1" applyBorder="1" applyAlignment="1">
      <alignment wrapText="1" readingOrder="2"/>
    </xf>
    <xf numFmtId="0" fontId="2" fillId="0" borderId="0" xfId="0" applyFont="1" applyBorder="1"/>
    <xf numFmtId="0" fontId="3" fillId="0" borderId="0" xfId="0" applyFont="1" applyBorder="1" applyAlignment="1">
      <alignment horizontal="left" vertical="center" wrapText="1" readingOrder="2"/>
    </xf>
    <xf numFmtId="0" fontId="5" fillId="0" borderId="0" xfId="0" applyFont="1" applyFill="1" applyAlignment="1">
      <alignment horizontal="right"/>
    </xf>
    <xf numFmtId="0" fontId="6" fillId="0" borderId="0" xfId="0" applyFont="1"/>
    <xf numFmtId="0" fontId="7" fillId="0" borderId="0" xfId="0" applyFont="1" applyFill="1" applyAlignment="1">
      <alignment horizontal="left" vertical="center"/>
    </xf>
    <xf numFmtId="0" fontId="8" fillId="0" borderId="0" xfId="0" applyFont="1"/>
    <xf numFmtId="0" fontId="5" fillId="0" borderId="0" xfId="0" applyFont="1" applyFill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/>
    <xf numFmtId="0" fontId="9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0" fillId="4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Border="1" applyAlignment="1">
      <alignment vertical="center" wrapText="1"/>
    </xf>
    <xf numFmtId="0" fontId="16" fillId="0" borderId="11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" fillId="0" borderId="13" xfId="0" applyFont="1" applyBorder="1"/>
    <xf numFmtId="0" fontId="9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4" borderId="1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rightToLeft="1" tabSelected="1" zoomScaleSheetLayoutView="130" workbookViewId="0">
      <selection activeCell="F33" sqref="F33"/>
    </sheetView>
  </sheetViews>
  <sheetFormatPr defaultColWidth="9.140625" defaultRowHeight="18" x14ac:dyDescent="0.45"/>
  <cols>
    <col min="1" max="1" width="25.7109375" style="1" customWidth="1"/>
    <col min="2" max="5" width="15.7109375" style="1" customWidth="1"/>
    <col min="6" max="6" width="15.7109375" style="30" customWidth="1"/>
    <col min="7" max="7" width="11.42578125" style="1" hidden="1" customWidth="1"/>
    <col min="8" max="9" width="0" style="1" hidden="1" customWidth="1"/>
    <col min="10" max="10" width="25.7109375" style="1" customWidth="1"/>
    <col min="11" max="16384" width="9.140625" style="1"/>
  </cols>
  <sheetData>
    <row r="1" spans="1:17" s="2" customFormat="1" ht="19.5" x14ac:dyDescent="0.45">
      <c r="A1" s="3" t="s">
        <v>28</v>
      </c>
      <c r="B1" s="4"/>
      <c r="C1" s="4"/>
      <c r="D1" s="4"/>
      <c r="E1" s="5"/>
      <c r="F1" s="5"/>
      <c r="G1" s="4"/>
      <c r="H1" s="6"/>
      <c r="I1" s="6"/>
      <c r="J1" s="7" t="s">
        <v>29</v>
      </c>
    </row>
    <row r="2" spans="1:17" s="2" customFormat="1" ht="44.1" customHeight="1" x14ac:dyDescent="0.45">
      <c r="A2" s="48" t="s">
        <v>23</v>
      </c>
      <c r="B2" s="48"/>
      <c r="C2" s="48"/>
      <c r="D2" s="41"/>
      <c r="E2" s="48" t="s">
        <v>26</v>
      </c>
      <c r="F2" s="48"/>
      <c r="G2" s="48"/>
      <c r="H2" s="48"/>
      <c r="I2" s="48"/>
      <c r="J2" s="48"/>
    </row>
    <row r="3" spans="1:17" s="11" customFormat="1" thickBot="1" x14ac:dyDescent="0.5">
      <c r="A3" s="8" t="s">
        <v>21</v>
      </c>
      <c r="B3" s="9"/>
      <c r="C3" s="9"/>
      <c r="D3" s="9"/>
      <c r="E3" s="9"/>
      <c r="F3" s="10"/>
      <c r="G3" s="9"/>
      <c r="J3" s="12" t="s">
        <v>27</v>
      </c>
    </row>
    <row r="4" spans="1:17" s="9" customFormat="1" ht="21" x14ac:dyDescent="0.5">
      <c r="A4" s="54" t="s">
        <v>14</v>
      </c>
      <c r="B4" s="50">
        <v>1432</v>
      </c>
      <c r="C4" s="50">
        <v>1433</v>
      </c>
      <c r="D4" s="50">
        <v>1434</v>
      </c>
      <c r="E4" s="50">
        <v>1435</v>
      </c>
      <c r="F4" s="50">
        <v>1436</v>
      </c>
      <c r="G4" s="42"/>
      <c r="H4" s="42"/>
      <c r="I4" s="42"/>
      <c r="J4" s="52" t="s">
        <v>13</v>
      </c>
    </row>
    <row r="5" spans="1:17" ht="21" x14ac:dyDescent="0.5">
      <c r="A5" s="55"/>
      <c r="B5" s="51"/>
      <c r="C5" s="51"/>
      <c r="D5" s="51"/>
      <c r="E5" s="51"/>
      <c r="F5" s="51"/>
      <c r="G5" s="43"/>
      <c r="H5" s="44"/>
      <c r="I5" s="44"/>
      <c r="J5" s="53"/>
    </row>
    <row r="6" spans="1:17" ht="19.5" x14ac:dyDescent="0.45">
      <c r="A6" s="13" t="s">
        <v>1</v>
      </c>
      <c r="B6" s="14"/>
      <c r="C6" s="14"/>
      <c r="D6" s="14"/>
      <c r="E6" s="14"/>
      <c r="F6" s="14"/>
      <c r="G6" s="15"/>
      <c r="H6" s="16"/>
      <c r="I6" s="45"/>
      <c r="J6" s="46" t="s">
        <v>30</v>
      </c>
    </row>
    <row r="7" spans="1:17" x14ac:dyDescent="0.45">
      <c r="A7" s="18" t="s">
        <v>15</v>
      </c>
      <c r="B7" s="19">
        <v>557</v>
      </c>
      <c r="C7" s="19">
        <v>662</v>
      </c>
      <c r="D7" s="19">
        <v>625</v>
      </c>
      <c r="E7" s="19">
        <v>873</v>
      </c>
      <c r="F7" s="19">
        <v>830</v>
      </c>
      <c r="G7" s="19"/>
      <c r="H7" s="19"/>
      <c r="I7" s="19"/>
      <c r="J7" s="20" t="s">
        <v>19</v>
      </c>
      <c r="L7" s="21"/>
    </row>
    <row r="8" spans="1:17" x14ac:dyDescent="0.45">
      <c r="A8" s="18" t="s">
        <v>16</v>
      </c>
      <c r="B8" s="19">
        <v>1727</v>
      </c>
      <c r="C8" s="19">
        <v>2047</v>
      </c>
      <c r="D8" s="19">
        <v>1383</v>
      </c>
      <c r="E8" s="19">
        <v>1771</v>
      </c>
      <c r="F8" s="19">
        <v>1766</v>
      </c>
      <c r="G8" s="19"/>
      <c r="H8" s="19"/>
      <c r="I8" s="19"/>
      <c r="J8" s="20" t="s">
        <v>18</v>
      </c>
      <c r="Q8" s="2"/>
    </row>
    <row r="9" spans="1:17" ht="19.5" x14ac:dyDescent="0.45">
      <c r="A9" s="22" t="s">
        <v>17</v>
      </c>
      <c r="B9" s="23">
        <f>SUM(B7:B8)</f>
        <v>2284</v>
      </c>
      <c r="C9" s="23">
        <f>SUM(C7:C8)</f>
        <v>2709</v>
      </c>
      <c r="D9" s="23">
        <f>SUM(D7:D8)</f>
        <v>2008</v>
      </c>
      <c r="E9" s="23">
        <f>SUM(E7:E8)</f>
        <v>2644</v>
      </c>
      <c r="F9" s="23">
        <f>SUM(F7:F8)</f>
        <v>2596</v>
      </c>
      <c r="G9" s="24"/>
      <c r="H9" s="16"/>
      <c r="I9" s="16"/>
      <c r="J9" s="25" t="s">
        <v>20</v>
      </c>
      <c r="L9" s="26"/>
      <c r="N9" s="49"/>
      <c r="O9" s="49"/>
    </row>
    <row r="10" spans="1:17" ht="19.5" x14ac:dyDescent="0.45">
      <c r="A10" s="13" t="s">
        <v>2</v>
      </c>
      <c r="B10" s="14"/>
      <c r="C10" s="14"/>
      <c r="D10" s="14"/>
      <c r="E10" s="14"/>
      <c r="F10" s="14"/>
      <c r="G10" s="27"/>
      <c r="H10" s="16"/>
      <c r="I10" s="45"/>
      <c r="J10" s="46" t="s">
        <v>3</v>
      </c>
      <c r="L10" s="26"/>
      <c r="N10" s="26"/>
      <c r="O10" s="26"/>
    </row>
    <row r="11" spans="1:17" x14ac:dyDescent="0.45">
      <c r="A11" s="18" t="s">
        <v>15</v>
      </c>
      <c r="B11" s="19">
        <v>561</v>
      </c>
      <c r="C11" s="19">
        <v>686</v>
      </c>
      <c r="D11" s="19">
        <v>806</v>
      </c>
      <c r="E11" s="19">
        <v>960</v>
      </c>
      <c r="F11" s="19">
        <v>1139</v>
      </c>
      <c r="G11" s="19"/>
      <c r="H11" s="19"/>
      <c r="I11" s="19"/>
      <c r="J11" s="20" t="s">
        <v>19</v>
      </c>
    </row>
    <row r="12" spans="1:17" x14ac:dyDescent="0.45">
      <c r="A12" s="18" t="s">
        <v>16</v>
      </c>
      <c r="B12" s="19">
        <v>834</v>
      </c>
      <c r="C12" s="19">
        <v>664</v>
      </c>
      <c r="D12" s="19">
        <v>603</v>
      </c>
      <c r="E12" s="19">
        <v>492</v>
      </c>
      <c r="F12" s="19">
        <v>386</v>
      </c>
      <c r="G12" s="19"/>
      <c r="H12" s="19"/>
      <c r="I12" s="19"/>
      <c r="J12" s="20" t="s">
        <v>18</v>
      </c>
    </row>
    <row r="13" spans="1:17" ht="19.5" x14ac:dyDescent="0.45">
      <c r="A13" s="22" t="s">
        <v>17</v>
      </c>
      <c r="B13" s="23">
        <f>SUM(B11:B12)</f>
        <v>1395</v>
      </c>
      <c r="C13" s="23">
        <f>SUM(C11:C12)</f>
        <v>1350</v>
      </c>
      <c r="D13" s="23">
        <f>SUM(D11:D12)</f>
        <v>1409</v>
      </c>
      <c r="E13" s="23">
        <f>SUM(E11:E12)</f>
        <v>1452</v>
      </c>
      <c r="F13" s="23">
        <f>SUM(F11:F12)</f>
        <v>1525</v>
      </c>
      <c r="G13" s="24"/>
      <c r="H13" s="16"/>
      <c r="I13" s="16"/>
      <c r="J13" s="25" t="s">
        <v>20</v>
      </c>
      <c r="O13" s="1" t="s">
        <v>22</v>
      </c>
    </row>
    <row r="14" spans="1:17" ht="19.5" x14ac:dyDescent="0.45">
      <c r="A14" s="13" t="s">
        <v>4</v>
      </c>
      <c r="B14" s="14"/>
      <c r="C14" s="14"/>
      <c r="D14" s="14"/>
      <c r="E14" s="14"/>
      <c r="F14" s="14"/>
      <c r="G14" s="28"/>
      <c r="H14" s="29"/>
      <c r="I14" s="47"/>
      <c r="J14" s="46" t="s">
        <v>5</v>
      </c>
    </row>
    <row r="15" spans="1:17" x14ac:dyDescent="0.45">
      <c r="A15" s="18" t="s">
        <v>15</v>
      </c>
      <c r="B15" s="19">
        <v>28</v>
      </c>
      <c r="C15" s="19">
        <v>24</v>
      </c>
      <c r="D15" s="19">
        <v>23</v>
      </c>
      <c r="E15" s="19">
        <v>26</v>
      </c>
      <c r="F15" s="19">
        <v>32</v>
      </c>
      <c r="G15" s="19"/>
      <c r="H15" s="19"/>
      <c r="I15" s="19"/>
      <c r="J15" s="20" t="s">
        <v>19</v>
      </c>
    </row>
    <row r="16" spans="1:17" x14ac:dyDescent="0.45">
      <c r="A16" s="18" t="s">
        <v>16</v>
      </c>
      <c r="B16" s="19">
        <v>195</v>
      </c>
      <c r="C16" s="19">
        <v>193</v>
      </c>
      <c r="D16" s="19">
        <v>199</v>
      </c>
      <c r="E16" s="19">
        <v>149</v>
      </c>
      <c r="F16" s="19">
        <v>115</v>
      </c>
      <c r="G16" s="19"/>
      <c r="H16" s="19"/>
      <c r="I16" s="19"/>
      <c r="J16" s="20" t="s">
        <v>18</v>
      </c>
    </row>
    <row r="17" spans="1:11" ht="19.5" x14ac:dyDescent="0.45">
      <c r="A17" s="22" t="s">
        <v>17</v>
      </c>
      <c r="B17" s="23">
        <f>SUM(B15:B16)</f>
        <v>223</v>
      </c>
      <c r="C17" s="23">
        <f>SUM(C15:C16)</f>
        <v>217</v>
      </c>
      <c r="D17" s="23">
        <f>SUM(D15:D16)</f>
        <v>222</v>
      </c>
      <c r="E17" s="23">
        <f>SUM(E15:E16)</f>
        <v>175</v>
      </c>
      <c r="F17" s="23">
        <f>SUM(F15:F16)</f>
        <v>147</v>
      </c>
      <c r="G17" s="24"/>
      <c r="H17" s="16"/>
      <c r="I17" s="16"/>
      <c r="J17" s="25" t="s">
        <v>20</v>
      </c>
    </row>
    <row r="18" spans="1:11" ht="19.5" x14ac:dyDescent="0.45">
      <c r="A18" s="13" t="s">
        <v>6</v>
      </c>
      <c r="B18" s="14"/>
      <c r="C18" s="14"/>
      <c r="D18" s="14"/>
      <c r="E18" s="14"/>
      <c r="F18" s="14"/>
      <c r="G18" s="28"/>
      <c r="H18" s="29"/>
      <c r="I18" s="47"/>
      <c r="J18" s="46" t="s">
        <v>7</v>
      </c>
    </row>
    <row r="19" spans="1:11" x14ac:dyDescent="0.45">
      <c r="A19" s="18" t="s">
        <v>15</v>
      </c>
      <c r="B19" s="19">
        <v>35</v>
      </c>
      <c r="C19" s="19">
        <v>27</v>
      </c>
      <c r="D19" s="19">
        <v>33</v>
      </c>
      <c r="E19" s="19">
        <v>45</v>
      </c>
      <c r="F19" s="19">
        <v>50</v>
      </c>
      <c r="G19" s="19"/>
      <c r="H19" s="19"/>
      <c r="I19" s="19"/>
      <c r="J19" s="20" t="s">
        <v>19</v>
      </c>
    </row>
    <row r="20" spans="1:11" x14ac:dyDescent="0.45">
      <c r="A20" s="18" t="s">
        <v>16</v>
      </c>
      <c r="B20" s="19">
        <v>214</v>
      </c>
      <c r="C20" s="19">
        <v>194</v>
      </c>
      <c r="D20" s="19">
        <v>226</v>
      </c>
      <c r="E20" s="19">
        <v>159</v>
      </c>
      <c r="F20" s="19">
        <v>147</v>
      </c>
      <c r="G20" s="19"/>
      <c r="H20" s="19"/>
      <c r="I20" s="19"/>
      <c r="J20" s="20" t="s">
        <v>18</v>
      </c>
    </row>
    <row r="21" spans="1:11" ht="19.5" x14ac:dyDescent="0.45">
      <c r="A21" s="22" t="s">
        <v>17</v>
      </c>
      <c r="B21" s="23">
        <f>SUM(B19:B20)</f>
        <v>249</v>
      </c>
      <c r="C21" s="23">
        <f>SUM(C19:C20)</f>
        <v>221</v>
      </c>
      <c r="D21" s="23">
        <f>SUM(D19:D20)</f>
        <v>259</v>
      </c>
      <c r="E21" s="23">
        <f>SUM(E19:E20)</f>
        <v>204</v>
      </c>
      <c r="F21" s="23">
        <f>SUM(F19:F20)</f>
        <v>197</v>
      </c>
      <c r="G21" s="24"/>
      <c r="H21" s="16"/>
      <c r="I21" s="16"/>
      <c r="J21" s="25" t="s">
        <v>20</v>
      </c>
    </row>
    <row r="22" spans="1:11" ht="19.5" x14ac:dyDescent="0.45">
      <c r="A22" s="13" t="s">
        <v>25</v>
      </c>
      <c r="B22" s="14"/>
      <c r="C22" s="14"/>
      <c r="D22" s="14"/>
      <c r="E22" s="14"/>
      <c r="F22" s="14"/>
      <c r="G22" s="28"/>
      <c r="H22" s="29"/>
      <c r="I22" s="29"/>
      <c r="J22" s="17" t="s">
        <v>24</v>
      </c>
    </row>
    <row r="23" spans="1:11" x14ac:dyDescent="0.45">
      <c r="A23" s="18" t="s">
        <v>15</v>
      </c>
      <c r="B23" s="19">
        <v>423</v>
      </c>
      <c r="C23" s="19">
        <v>470</v>
      </c>
      <c r="D23" s="19">
        <v>697</v>
      </c>
      <c r="E23" s="19">
        <v>867</v>
      </c>
      <c r="F23" s="19">
        <v>1066</v>
      </c>
      <c r="G23" s="19"/>
      <c r="H23" s="19"/>
      <c r="I23" s="19"/>
      <c r="J23" s="20" t="s">
        <v>19</v>
      </c>
      <c r="K23" s="30"/>
    </row>
    <row r="24" spans="1:11" x14ac:dyDescent="0.45">
      <c r="A24" s="18" t="s">
        <v>16</v>
      </c>
      <c r="B24" s="19">
        <v>1471</v>
      </c>
      <c r="C24" s="19">
        <v>1564</v>
      </c>
      <c r="D24" s="19">
        <v>2076</v>
      </c>
      <c r="E24" s="19">
        <v>2232</v>
      </c>
      <c r="F24" s="19">
        <v>2322</v>
      </c>
      <c r="G24" s="19"/>
      <c r="H24" s="19"/>
      <c r="I24" s="19"/>
      <c r="J24" s="20" t="s">
        <v>18</v>
      </c>
    </row>
    <row r="25" spans="1:11" ht="19.5" x14ac:dyDescent="0.45">
      <c r="A25" s="22" t="s">
        <v>17</v>
      </c>
      <c r="B25" s="23">
        <f>SUM(B23:B24)</f>
        <v>1894</v>
      </c>
      <c r="C25" s="23">
        <f>SUM(C23:C24)</f>
        <v>2034</v>
      </c>
      <c r="D25" s="23">
        <f>SUM(D23:D24)</f>
        <v>2773</v>
      </c>
      <c r="E25" s="23">
        <f>SUM(E23:E24)</f>
        <v>3099</v>
      </c>
      <c r="F25" s="23">
        <f>SUM(F23:F24)</f>
        <v>3388</v>
      </c>
      <c r="G25" s="24"/>
      <c r="H25" s="16"/>
      <c r="I25" s="16"/>
      <c r="J25" s="25" t="s">
        <v>20</v>
      </c>
    </row>
    <row r="26" spans="1:11" ht="19.5" x14ac:dyDescent="0.45">
      <c r="A26" s="13" t="s">
        <v>8</v>
      </c>
      <c r="B26" s="14"/>
      <c r="C26" s="14"/>
      <c r="D26" s="14"/>
      <c r="E26" s="14"/>
      <c r="F26" s="14"/>
      <c r="G26" s="28"/>
      <c r="H26" s="29"/>
      <c r="I26" s="47"/>
      <c r="J26" s="46" t="s">
        <v>9</v>
      </c>
    </row>
    <row r="27" spans="1:11" x14ac:dyDescent="0.45">
      <c r="A27" s="18" t="s">
        <v>15</v>
      </c>
      <c r="B27" s="19">
        <v>377</v>
      </c>
      <c r="C27" s="19">
        <v>232</v>
      </c>
      <c r="D27" s="19">
        <v>275</v>
      </c>
      <c r="E27" s="19">
        <v>273</v>
      </c>
      <c r="F27" s="19">
        <v>315</v>
      </c>
      <c r="G27" s="19"/>
      <c r="H27" s="19"/>
      <c r="I27" s="19"/>
      <c r="J27" s="20" t="s">
        <v>19</v>
      </c>
    </row>
    <row r="28" spans="1:11" x14ac:dyDescent="0.45">
      <c r="A28" s="18" t="s">
        <v>16</v>
      </c>
      <c r="B28" s="19">
        <v>1981</v>
      </c>
      <c r="C28" s="19">
        <v>1627</v>
      </c>
      <c r="D28" s="19">
        <v>1745</v>
      </c>
      <c r="E28" s="19">
        <v>1457</v>
      </c>
      <c r="F28" s="19">
        <v>1479</v>
      </c>
      <c r="G28" s="19"/>
      <c r="H28" s="19"/>
      <c r="I28" s="19"/>
      <c r="J28" s="20" t="s">
        <v>18</v>
      </c>
    </row>
    <row r="29" spans="1:11" ht="19.5" x14ac:dyDescent="0.45">
      <c r="A29" s="22" t="s">
        <v>17</v>
      </c>
      <c r="B29" s="23">
        <f>SUM(B27:B28)</f>
        <v>2358</v>
      </c>
      <c r="C29" s="23">
        <f>SUM(C27:C28)</f>
        <v>1859</v>
      </c>
      <c r="D29" s="23">
        <f>SUM(D27:D28)</f>
        <v>2020</v>
      </c>
      <c r="E29" s="23">
        <f>SUM(E27:E28)</f>
        <v>1730</v>
      </c>
      <c r="F29" s="23">
        <f>SUM(F27:F28)</f>
        <v>1794</v>
      </c>
      <c r="G29" s="24"/>
      <c r="H29" s="16"/>
      <c r="I29" s="16"/>
      <c r="J29" s="25" t="s">
        <v>20</v>
      </c>
    </row>
    <row r="30" spans="1:11" ht="19.5" x14ac:dyDescent="0.45">
      <c r="A30" s="13" t="s">
        <v>10</v>
      </c>
      <c r="B30" s="14"/>
      <c r="C30" s="14"/>
      <c r="D30" s="14"/>
      <c r="E30" s="14"/>
      <c r="F30" s="14"/>
      <c r="G30" s="28"/>
      <c r="H30" s="29"/>
      <c r="I30" s="47"/>
      <c r="J30" s="46" t="s">
        <v>11</v>
      </c>
    </row>
    <row r="31" spans="1:11" x14ac:dyDescent="0.45">
      <c r="A31" s="18" t="s">
        <v>15</v>
      </c>
      <c r="B31" s="19">
        <f>SUM(B7,B11,B15,B19,B23,B27)</f>
        <v>1981</v>
      </c>
      <c r="C31" s="19">
        <f>SUM(C7,C11,C15,C19,C23,C27)</f>
        <v>2101</v>
      </c>
      <c r="D31" s="19">
        <v>2459</v>
      </c>
      <c r="E31" s="19">
        <f>SUM(E27+E23+E19+E15+E11+E7)</f>
        <v>3044</v>
      </c>
      <c r="F31" s="19">
        <v>3432</v>
      </c>
      <c r="G31" s="19"/>
      <c r="H31" s="19"/>
      <c r="I31" s="19"/>
      <c r="J31" s="20" t="s">
        <v>19</v>
      </c>
    </row>
    <row r="32" spans="1:11" x14ac:dyDescent="0.45">
      <c r="A32" s="18" t="s">
        <v>16</v>
      </c>
      <c r="B32" s="19">
        <f>SUM(B8,B12,B16,B20,B24,B28)</f>
        <v>6422</v>
      </c>
      <c r="C32" s="19">
        <f>SUM(C8,C12,C16,C20,C24,C28)</f>
        <v>6289</v>
      </c>
      <c r="D32" s="19">
        <v>6232</v>
      </c>
      <c r="E32" s="19">
        <f>SUM(E28+E24+E20+E16+E12+E8)</f>
        <v>6260</v>
      </c>
      <c r="F32" s="19">
        <v>6215</v>
      </c>
      <c r="G32" s="19"/>
      <c r="H32" s="19"/>
      <c r="I32" s="19"/>
      <c r="J32" s="20" t="s">
        <v>18</v>
      </c>
    </row>
    <row r="33" spans="1:10" ht="20.25" thickBot="1" x14ac:dyDescent="0.5">
      <c r="A33" s="31" t="s">
        <v>17</v>
      </c>
      <c r="B33" s="32">
        <f>SUM(B31:B32)</f>
        <v>8403</v>
      </c>
      <c r="C33" s="32">
        <f>SUM(C31:C32)</f>
        <v>8390</v>
      </c>
      <c r="D33" s="32">
        <f>SUM(D31:D32)</f>
        <v>8691</v>
      </c>
      <c r="E33" s="32">
        <f>SUM(E31:E32)</f>
        <v>9304</v>
      </c>
      <c r="F33" s="32">
        <f>SUM(F31:F32)</f>
        <v>9647</v>
      </c>
      <c r="G33" s="33"/>
      <c r="H33" s="34"/>
      <c r="I33" s="34"/>
      <c r="J33" s="35" t="s">
        <v>20</v>
      </c>
    </row>
    <row r="34" spans="1:10" s="38" customFormat="1" ht="15.75" x14ac:dyDescent="0.2">
      <c r="A34" s="36" t="s">
        <v>0</v>
      </c>
      <c r="B34" s="37"/>
      <c r="C34" s="37"/>
      <c r="D34" s="37"/>
      <c r="F34" s="36"/>
      <c r="G34" s="39"/>
      <c r="J34" s="36" t="s">
        <v>12</v>
      </c>
    </row>
    <row r="36" spans="1:10" ht="31.5" x14ac:dyDescent="0.75">
      <c r="A36" s="40"/>
    </row>
  </sheetData>
  <mergeCells count="10">
    <mergeCell ref="E2:J2"/>
    <mergeCell ref="A2:C2"/>
    <mergeCell ref="N9:O9"/>
    <mergeCell ref="F4:F5"/>
    <mergeCell ref="B4:B5"/>
    <mergeCell ref="C4:C5"/>
    <mergeCell ref="D4:D5"/>
    <mergeCell ref="J4:J5"/>
    <mergeCell ref="E4:E5"/>
    <mergeCell ref="A4:A5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74" orientation="landscape" r:id="rId1"/>
  <headerFooter alignWithMargins="0">
    <oddFooter>&amp;C&amp;12 4 -15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opLeftCell="A2" workbookViewId="0">
      <selection activeCell="H17" sqref="H1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أحمد مصبح</dc:creator>
  <cp:lastModifiedBy>Dell</cp:lastModifiedBy>
  <cp:lastPrinted>2016-05-03T09:17:57Z</cp:lastPrinted>
  <dcterms:created xsi:type="dcterms:W3CDTF">2000-09-16T05:47:01Z</dcterms:created>
  <dcterms:modified xsi:type="dcterms:W3CDTF">2016-05-03T10:31:51Z</dcterms:modified>
</cp:coreProperties>
</file>