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480" yWindow="75" windowWidth="9720" windowHeight="661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Sheet1!$A$1:$K$19</definedName>
  </definedNames>
  <calcPr calcId="124519"/>
</workbook>
</file>

<file path=xl/calcChain.xml><?xml version="1.0" encoding="utf-8"?>
<calcChain xmlns="http://schemas.openxmlformats.org/spreadsheetml/2006/main">
  <c r="F16" i="1"/>
  <c r="G16"/>
  <c r="H16"/>
  <c r="I16"/>
  <c r="J16"/>
  <c r="K16"/>
  <c r="E16"/>
  <c r="K17" l="1"/>
  <c r="K14"/>
  <c r="K12"/>
  <c r="K10"/>
  <c r="D16"/>
  <c r="J10"/>
  <c r="J12"/>
  <c r="J14"/>
  <c r="J17"/>
</calcChain>
</file>

<file path=xl/sharedStrings.xml><?xml version="1.0" encoding="utf-8"?>
<sst xmlns="http://schemas.openxmlformats.org/spreadsheetml/2006/main" count="22" uniqueCount="22">
  <si>
    <t>المصدر : وزارة الصحة</t>
  </si>
  <si>
    <t>Source: MOH</t>
  </si>
  <si>
    <t>*حجاج فقط</t>
  </si>
  <si>
    <t>*pilgrims only</t>
  </si>
  <si>
    <t>Table 4-36</t>
  </si>
  <si>
    <t>جدول 4-36</t>
  </si>
  <si>
    <t>مكة المكرمة  
Makkah</t>
  </si>
  <si>
    <t>المشاعر المقدسة  
Sacred Places</t>
  </si>
  <si>
    <t>المدينة المنورة  
Madinah</t>
  </si>
  <si>
    <t>الإجمالي
 Total</t>
  </si>
  <si>
    <t>البيان
 Item</t>
  </si>
  <si>
    <t>زيارات المرضى الخارجيون 
Outpatient visits</t>
  </si>
  <si>
    <t>مراكز صحية
 HCS</t>
  </si>
  <si>
    <t>مستشفيات
 Hospitals</t>
  </si>
  <si>
    <t xml:space="preserve">  مراجعي الإسعاف بالمستشفيات
 Hospital Ambulance Emergency</t>
  </si>
  <si>
    <t xml:space="preserve">المجموع  
 Total  </t>
  </si>
  <si>
    <t xml:space="preserve">المرضى المنومون 
 Inpatients  </t>
  </si>
  <si>
    <t xml:space="preserve">المنطقة                                                            Regio
</t>
  </si>
  <si>
    <t>الصحة</t>
  </si>
  <si>
    <t>Health</t>
  </si>
  <si>
    <t>زيارات المراجعين للمستشفيات والمراكز الصحية  والمنومون خلال
 موسم الحج لعام  1435  و 1436 هـ*</t>
  </si>
  <si>
    <t>Inpatient and Outpatient' Visits to Health centers, Permanent and seasonal  Hospitals and Health care centers During Hajj Seasons: 1435 &amp; 1436 H*</t>
  </si>
</sst>
</file>

<file path=xl/styles.xml><?xml version="1.0" encoding="utf-8"?>
<styleSheet xmlns="http://schemas.openxmlformats.org/spreadsheetml/2006/main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36">
    <font>
      <sz val="10"/>
      <name val="Arial"/>
      <family val="2"/>
    </font>
    <font>
      <sz val="10"/>
      <name val="Arial"/>
      <family val="2"/>
    </font>
    <font>
      <b/>
      <sz val="9"/>
      <color indexed="8"/>
      <name val="Tahoma"/>
      <family val="2"/>
    </font>
    <font>
      <sz val="12"/>
      <name val="Neo Sans Arabic Regular"/>
    </font>
    <font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b/>
      <sz val="11"/>
      <color rgb="FF3F3F3F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rgb="FF006100"/>
      <name val="Arial"/>
      <family val="2"/>
      <scheme val="minor"/>
    </font>
    <font>
      <b/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A7D00"/>
      <name val="Arial"/>
      <family val="2"/>
      <scheme val="minor"/>
    </font>
    <font>
      <sz val="11"/>
      <color rgb="FF9C0006"/>
      <name val="Arial"/>
      <family val="2"/>
      <scheme val="minor"/>
    </font>
    <font>
      <b/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rgb="FF474D9B"/>
      <name val="Frutiger LT Arabic 45 Light"/>
    </font>
    <font>
      <sz val="11"/>
      <color theme="8" tint="-0.249977111117893"/>
      <name val="Frutiger LT Arabic 55 Roman"/>
    </font>
    <font>
      <sz val="11"/>
      <name val="Frutiger LT Arabic 55 Roman"/>
    </font>
    <font>
      <sz val="13"/>
      <name val="Frutiger LT Arabic 55 Roman"/>
    </font>
    <font>
      <sz val="9"/>
      <color rgb="FF8C96A7"/>
      <name val="Frutiger LT Arabic 55 Roman"/>
    </font>
    <font>
      <sz val="9"/>
      <name val="Frutiger LT Arabic 55 Roman"/>
    </font>
    <font>
      <sz val="9"/>
      <color theme="5"/>
      <name val="Frutiger LT Arabic 55 Roman"/>
    </font>
    <font>
      <sz val="12"/>
      <color theme="0"/>
      <name val="Frutiger LT Arabic 55 Roman"/>
    </font>
    <font>
      <b/>
      <sz val="10"/>
      <name val="Frutiger LT Arabic 55 Roman"/>
    </font>
    <font>
      <sz val="12"/>
      <name val="Frutiger LT Arabic 55 Roman"/>
    </font>
    <font>
      <b/>
      <sz val="9"/>
      <name val="Frutiger LT Arabic 55 Roman"/>
    </font>
    <font>
      <b/>
      <sz val="28"/>
      <color rgb="FFFF0000"/>
      <name val="Frutiger LT Arabic 55 Roman"/>
    </font>
    <font>
      <sz val="10"/>
      <name val="Frutiger LT Arabic 55 Roman"/>
    </font>
    <font>
      <sz val="11"/>
      <color theme="0"/>
      <name val="Frutiger LT Arabic 55 Roman"/>
    </font>
    <font>
      <sz val="10"/>
      <color rgb="FF474D9B"/>
      <name val="Frutiger LT Arabic 45 Light"/>
    </font>
  </fonts>
  <fills count="3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E6E9F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0F2F6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/>
      </left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theme="0"/>
      </left>
      <right style="thin">
        <color theme="0"/>
      </right>
      <top/>
      <bottom/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theme="0"/>
      </left>
      <right/>
      <top style="thin">
        <color theme="0"/>
      </top>
      <bottom/>
      <diagonal/>
    </border>
  </borders>
  <cellStyleXfs count="47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3" fillId="9" borderId="2">
      <alignment horizontal="right" vertical="center"/>
    </xf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2" borderId="1">
      <alignment vertical="center"/>
    </xf>
    <xf numFmtId="0" fontId="6" fillId="22" borderId="3" applyNumberFormat="0" applyAlignment="0" applyProtection="0"/>
    <xf numFmtId="0" fontId="7" fillId="23" borderId="4" applyNumberFormat="0" applyAlignment="0" applyProtection="0"/>
    <xf numFmtId="0" fontId="8" fillId="0" borderId="5" applyNumberFormat="0" applyFill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9" fillId="30" borderId="0" applyNumberFormat="0" applyBorder="0" applyAlignment="0" applyProtection="0"/>
    <xf numFmtId="0" fontId="10" fillId="22" borderId="4" applyNumberFormat="0" applyAlignment="0" applyProtection="0"/>
    <xf numFmtId="0" fontId="11" fillId="31" borderId="6" applyNumberFormat="0" applyAlignment="0" applyProtection="0"/>
    <xf numFmtId="0" fontId="12" fillId="0" borderId="7" applyNumberFormat="0" applyFill="0" applyAlignment="0" applyProtection="0"/>
    <xf numFmtId="0" fontId="13" fillId="3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18" fillId="3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65">
    <xf numFmtId="0" fontId="0" fillId="0" borderId="0" xfId="0"/>
    <xf numFmtId="0" fontId="22" fillId="36" borderId="26" xfId="0" applyFont="1" applyFill="1" applyBorder="1" applyAlignment="1">
      <alignment horizontal="right" vertical="center" wrapText="1"/>
    </xf>
    <xf numFmtId="0" fontId="23" fillId="0" borderId="0" xfId="0" applyFont="1"/>
    <xf numFmtId="0" fontId="22" fillId="36" borderId="26" xfId="0" applyFont="1" applyFill="1" applyBorder="1" applyAlignment="1">
      <alignment horizontal="left" vertical="center" wrapText="1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0" fontId="26" fillId="0" borderId="0" xfId="0" applyFont="1"/>
    <xf numFmtId="0" fontId="25" fillId="0" borderId="0" xfId="0" applyFont="1" applyFill="1" applyBorder="1" applyAlignment="1">
      <alignment horizontal="left" vertical="center"/>
    </xf>
    <xf numFmtId="0" fontId="27" fillId="0" borderId="0" xfId="0" applyFont="1"/>
    <xf numFmtId="0" fontId="27" fillId="0" borderId="0" xfId="0" applyFont="1" applyBorder="1"/>
    <xf numFmtId="0" fontId="29" fillId="0" borderId="0" xfId="0" applyFont="1"/>
    <xf numFmtId="0" fontId="29" fillId="0" borderId="0" xfId="0" applyFont="1" applyBorder="1"/>
    <xf numFmtId="0" fontId="28" fillId="35" borderId="18" xfId="0" applyFont="1" applyFill="1" applyBorder="1" applyAlignment="1">
      <alignment horizontal="center" vertical="center"/>
    </xf>
    <xf numFmtId="0" fontId="30" fillId="9" borderId="22" xfId="7" applyFont="1" applyBorder="1" applyAlignment="1">
      <alignment horizontal="center" vertical="center"/>
    </xf>
    <xf numFmtId="0" fontId="30" fillId="9" borderId="23" xfId="7" applyFont="1" applyBorder="1" applyAlignment="1">
      <alignment horizontal="center" vertical="center"/>
    </xf>
    <xf numFmtId="0" fontId="31" fillId="0" borderId="0" xfId="0" applyFont="1"/>
    <xf numFmtId="0" fontId="32" fillId="0" borderId="0" xfId="0" applyFont="1"/>
    <xf numFmtId="0" fontId="29" fillId="0" borderId="0" xfId="0" applyFont="1" applyAlignment="1"/>
    <xf numFmtId="0" fontId="33" fillId="0" borderId="0" xfId="0" applyFont="1"/>
    <xf numFmtId="0" fontId="33" fillId="0" borderId="0" xfId="0" applyFont="1" applyAlignment="1">
      <alignment horizontal="center"/>
    </xf>
    <xf numFmtId="0" fontId="30" fillId="9" borderId="34" xfId="7" applyFont="1" applyBorder="1" applyAlignment="1">
      <alignment horizontal="center" vertical="center" wrapText="1"/>
    </xf>
    <xf numFmtId="0" fontId="30" fillId="34" borderId="12" xfId="0" applyFont="1" applyFill="1" applyBorder="1" applyAlignment="1">
      <alignment horizontal="center" vertical="center"/>
    </xf>
    <xf numFmtId="0" fontId="30" fillId="34" borderId="30" xfId="0" applyFont="1" applyFill="1" applyBorder="1" applyAlignment="1">
      <alignment horizontal="center" vertical="center"/>
    </xf>
    <xf numFmtId="0" fontId="30" fillId="9" borderId="30" xfId="7" applyFont="1" applyBorder="1" applyAlignment="1">
      <alignment horizontal="center" vertical="center"/>
    </xf>
    <xf numFmtId="0" fontId="30" fillId="9" borderId="11" xfId="7" applyFont="1" applyBorder="1" applyAlignment="1">
      <alignment horizontal="center" vertical="center"/>
    </xf>
    <xf numFmtId="0" fontId="23" fillId="9" borderId="27" xfId="7" applyFont="1" applyBorder="1" applyAlignment="1">
      <alignment horizontal="center" vertical="center" wrapText="1"/>
    </xf>
    <xf numFmtId="0" fontId="23" fillId="9" borderId="12" xfId="7" applyFont="1" applyBorder="1" applyAlignment="1">
      <alignment horizontal="center" vertical="center" wrapText="1"/>
    </xf>
    <xf numFmtId="0" fontId="23" fillId="9" borderId="28" xfId="7" applyFont="1" applyBorder="1" applyAlignment="1">
      <alignment horizontal="center" vertical="center" wrapText="1"/>
    </xf>
    <xf numFmtId="0" fontId="34" fillId="35" borderId="24" xfId="0" applyFont="1" applyFill="1" applyBorder="1" applyAlignment="1">
      <alignment horizontal="center" vertical="center" wrapText="1" shrinkToFit="1"/>
    </xf>
    <xf numFmtId="0" fontId="34" fillId="35" borderId="25" xfId="0" applyFont="1" applyFill="1" applyBorder="1" applyAlignment="1">
      <alignment horizontal="center" vertical="center" wrapText="1" shrinkToFit="1"/>
    </xf>
    <xf numFmtId="0" fontId="34" fillId="35" borderId="0" xfId="0" applyFont="1" applyFill="1" applyBorder="1" applyAlignment="1">
      <alignment horizontal="center" vertical="center" wrapText="1" shrinkToFit="1"/>
    </xf>
    <xf numFmtId="0" fontId="34" fillId="35" borderId="26" xfId="0" applyFont="1" applyFill="1" applyBorder="1" applyAlignment="1">
      <alignment horizontal="center" vertical="center" wrapText="1" shrinkToFit="1"/>
    </xf>
    <xf numFmtId="0" fontId="34" fillId="35" borderId="14" xfId="0" applyFont="1" applyFill="1" applyBorder="1" applyAlignment="1">
      <alignment horizontal="center" vertical="center" wrapText="1" shrinkToFit="1"/>
    </xf>
    <xf numFmtId="0" fontId="34" fillId="35" borderId="15" xfId="0" applyFont="1" applyFill="1" applyBorder="1" applyAlignment="1">
      <alignment horizontal="center" vertical="center" wrapText="1" shrinkToFit="1"/>
    </xf>
    <xf numFmtId="0" fontId="28" fillId="35" borderId="16" xfId="0" applyFont="1" applyFill="1" applyBorder="1" applyAlignment="1">
      <alignment horizontal="center" wrapText="1"/>
    </xf>
    <xf numFmtId="0" fontId="28" fillId="35" borderId="16" xfId="0" applyFont="1" applyFill="1" applyBorder="1" applyAlignment="1">
      <alignment horizontal="center"/>
    </xf>
    <xf numFmtId="0" fontId="28" fillId="35" borderId="17" xfId="0" applyFont="1" applyFill="1" applyBorder="1" applyAlignment="1">
      <alignment horizontal="center"/>
    </xf>
    <xf numFmtId="0" fontId="34" fillId="35" borderId="18" xfId="0" applyFont="1" applyFill="1" applyBorder="1" applyAlignment="1">
      <alignment horizontal="center" vertical="center"/>
    </xf>
    <xf numFmtId="0" fontId="34" fillId="35" borderId="19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0" fontId="23" fillId="9" borderId="21" xfId="7" applyFont="1" applyBorder="1" applyAlignment="1">
      <alignment horizontal="center" vertical="center" wrapText="1"/>
    </xf>
    <xf numFmtId="0" fontId="23" fillId="9" borderId="22" xfId="7" applyFont="1" applyBorder="1" applyAlignment="1">
      <alignment horizontal="center" vertical="center" wrapText="1"/>
    </xf>
    <xf numFmtId="0" fontId="28" fillId="35" borderId="20" xfId="0" applyFont="1" applyFill="1" applyBorder="1" applyAlignment="1">
      <alignment horizontal="center" vertical="center" wrapText="1"/>
    </xf>
    <xf numFmtId="0" fontId="28" fillId="35" borderId="18" xfId="0" applyFont="1" applyFill="1" applyBorder="1" applyAlignment="1">
      <alignment horizontal="center" vertical="center" wrapText="1"/>
    </xf>
    <xf numFmtId="0" fontId="23" fillId="34" borderId="29" xfId="0" applyFont="1" applyFill="1" applyBorder="1" applyAlignment="1">
      <alignment horizontal="center" vertical="center" wrapText="1"/>
    </xf>
    <xf numFmtId="0" fontId="23" fillId="34" borderId="0" xfId="0" applyFont="1" applyFill="1" applyBorder="1" applyAlignment="1">
      <alignment horizontal="center" vertical="center" wrapText="1"/>
    </xf>
    <xf numFmtId="0" fontId="23" fillId="34" borderId="26" xfId="0" applyFont="1" applyFill="1" applyBorder="1" applyAlignment="1">
      <alignment horizontal="center" vertical="center" wrapText="1"/>
    </xf>
    <xf numFmtId="0" fontId="23" fillId="34" borderId="35" xfId="0" applyFont="1" applyFill="1" applyBorder="1" applyAlignment="1">
      <alignment horizontal="center" vertical="center" wrapText="1"/>
    </xf>
    <xf numFmtId="0" fontId="23" fillId="34" borderId="34" xfId="0" applyFont="1" applyFill="1" applyBorder="1" applyAlignment="1">
      <alignment horizontal="center" vertical="center" wrapText="1"/>
    </xf>
    <xf numFmtId="0" fontId="23" fillId="34" borderId="13" xfId="0" applyFont="1" applyFill="1" applyBorder="1" applyAlignment="1">
      <alignment horizontal="center" vertical="center" wrapText="1"/>
    </xf>
    <xf numFmtId="0" fontId="23" fillId="9" borderId="31" xfId="7" applyFont="1" applyBorder="1" applyAlignment="1">
      <alignment horizontal="center" vertical="center" wrapText="1"/>
    </xf>
    <xf numFmtId="0" fontId="23" fillId="9" borderId="30" xfId="7" applyFont="1" applyBorder="1" applyAlignment="1">
      <alignment horizontal="center" vertical="center" wrapText="1"/>
    </xf>
    <xf numFmtId="0" fontId="23" fillId="9" borderId="32" xfId="7" applyFont="1" applyBorder="1" applyAlignment="1">
      <alignment horizontal="center" vertical="center" wrapText="1"/>
    </xf>
    <xf numFmtId="0" fontId="23" fillId="9" borderId="11" xfId="7" applyFont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/>
    </xf>
    <xf numFmtId="0" fontId="34" fillId="35" borderId="18" xfId="0" applyFont="1" applyFill="1" applyBorder="1" applyAlignment="1">
      <alignment horizontal="center" vertical="center" wrapText="1" shrinkToFit="1"/>
    </xf>
    <xf numFmtId="0" fontId="34" fillId="35" borderId="19" xfId="0" applyFont="1" applyFill="1" applyBorder="1" applyAlignment="1">
      <alignment horizontal="center" vertical="center" wrapText="1" shrinkToFit="1"/>
    </xf>
    <xf numFmtId="0" fontId="25" fillId="0" borderId="0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vertical="center"/>
    </xf>
    <xf numFmtId="0" fontId="30" fillId="34" borderId="2" xfId="0" applyFont="1" applyFill="1" applyBorder="1" applyAlignment="1">
      <alignment horizontal="center" vertical="center"/>
    </xf>
    <xf numFmtId="0" fontId="30" fillId="34" borderId="28" xfId="0" applyFont="1" applyFill="1" applyBorder="1" applyAlignment="1">
      <alignment horizontal="center" vertical="center"/>
    </xf>
    <xf numFmtId="0" fontId="30" fillId="9" borderId="2" xfId="7" applyFont="1" applyBorder="1" applyAlignment="1">
      <alignment horizontal="center" vertical="center"/>
    </xf>
    <xf numFmtId="0" fontId="30" fillId="9" borderId="33" xfId="7" applyFont="1" applyBorder="1" applyAlignment="1">
      <alignment horizontal="center" vertical="center"/>
    </xf>
    <xf numFmtId="0" fontId="25" fillId="0" borderId="0" xfId="0" applyFont="1" applyFill="1" applyBorder="1" applyAlignment="1">
      <alignment horizontal="right" vertical="center" readingOrder="2"/>
    </xf>
  </cellXfs>
  <cellStyles count="47">
    <cellStyle name="20% - تمييز1" xfId="1" builtinId="30" customBuiltin="1"/>
    <cellStyle name="20% - تمييز2" xfId="2" builtinId="34" customBuiltin="1"/>
    <cellStyle name="20% - تمييز3" xfId="3" builtinId="38" customBuiltin="1"/>
    <cellStyle name="20% - تمييز4" xfId="4" builtinId="42" customBuiltin="1"/>
    <cellStyle name="20% - تمييز5" xfId="5" builtinId="46" customBuiltin="1"/>
    <cellStyle name="20% - تمييز6" xfId="6" builtinId="50" customBuiltin="1"/>
    <cellStyle name="3" xfId="7"/>
    <cellStyle name="40% - تمييز1" xfId="8" builtinId="31" customBuiltin="1"/>
    <cellStyle name="40% - تمييز2" xfId="9" builtinId="35" customBuiltin="1"/>
    <cellStyle name="40% - تمييز3" xfId="10" builtinId="39" customBuiltin="1"/>
    <cellStyle name="40% - تمييز4" xfId="11" builtinId="43" customBuiltin="1"/>
    <cellStyle name="40% - تمييز5" xfId="12" builtinId="47" customBuiltin="1"/>
    <cellStyle name="40% - تمييز6" xfId="13" builtinId="51" customBuiltin="1"/>
    <cellStyle name="60% - تمييز1" xfId="14" builtinId="32" customBuiltin="1"/>
    <cellStyle name="60% - تمييز2" xfId="15" builtinId="36" customBuiltin="1"/>
    <cellStyle name="60% - تمييز3" xfId="16" builtinId="40" customBuiltin="1"/>
    <cellStyle name="60% - تمييز4" xfId="17" builtinId="44" customBuiltin="1"/>
    <cellStyle name="60% - تمييز5" xfId="18" builtinId="48" customBuiltin="1"/>
    <cellStyle name="60% - تمييز6" xfId="19" builtinId="52" customBuiltin="1"/>
    <cellStyle name="Comma" xfId="20" builtinId="3" customBuiltin="1"/>
    <cellStyle name="Comma [0]" xfId="21" builtinId="6" customBuiltin="1"/>
    <cellStyle name="Currency" xfId="22" builtinId="4" customBuiltin="1"/>
    <cellStyle name="Currency [0]" xfId="23" builtinId="7" customBuiltin="1"/>
    <cellStyle name="Normal" xfId="0" builtinId="0" customBuiltin="1"/>
    <cellStyle name="OBI_ColHeader" xfId="24"/>
    <cellStyle name="إخراج" xfId="25" builtinId="21" customBuiltin="1"/>
    <cellStyle name="إدخال" xfId="26" builtinId="20" customBuiltin="1"/>
    <cellStyle name="الإجمالي" xfId="27" builtinId="25" customBuiltin="1"/>
    <cellStyle name="تمييز1" xfId="28" builtinId="29" customBuiltin="1"/>
    <cellStyle name="تمييز2" xfId="29" builtinId="33" customBuiltin="1"/>
    <cellStyle name="تمييز3" xfId="30" builtinId="37" customBuiltin="1"/>
    <cellStyle name="تمييز4" xfId="31" builtinId="41" customBuiltin="1"/>
    <cellStyle name="تمييز5" xfId="32" builtinId="45" customBuiltin="1"/>
    <cellStyle name="تمييز6" xfId="33" builtinId="49" customBuiltin="1"/>
    <cellStyle name="جيد" xfId="34" builtinId="26" customBuiltin="1"/>
    <cellStyle name="حساب" xfId="35" builtinId="22" customBuiltin="1"/>
    <cellStyle name="خلية تدقيق" xfId="36" builtinId="23" customBuiltin="1"/>
    <cellStyle name="خلية مرتبطة" xfId="37" builtinId="24" customBuiltin="1"/>
    <cellStyle name="سيئ" xfId="38" builtinId="27" customBuiltin="1"/>
    <cellStyle name="عنوان" xfId="39" builtinId="15" customBuiltin="1"/>
    <cellStyle name="عنوان 1" xfId="40" builtinId="16" customBuiltin="1"/>
    <cellStyle name="عنوان 2" xfId="41" builtinId="17" customBuiltin="1"/>
    <cellStyle name="عنوان 3" xfId="42" builtinId="18" customBuiltin="1"/>
    <cellStyle name="عنوان 4" xfId="43" builtinId="19" customBuiltin="1"/>
    <cellStyle name="محايد" xfId="44" builtinId="28" customBuiltin="1"/>
    <cellStyle name="نص تحذير" xfId="45" builtinId="11" customBuiltin="1"/>
    <cellStyle name="نص توضيحي" xfId="46" builtinId="5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6"/>
  <sheetViews>
    <sheetView rightToLeft="1" tabSelected="1" workbookViewId="0">
      <selection activeCell="E3" sqref="E3"/>
    </sheetView>
  </sheetViews>
  <sheetFormatPr defaultRowHeight="18"/>
  <cols>
    <col min="1" max="1" width="10.7109375" style="18" customWidth="1"/>
    <col min="2" max="2" width="9.7109375" style="18" customWidth="1"/>
    <col min="3" max="3" width="19.7109375" style="18" customWidth="1"/>
    <col min="4" max="11" width="12.7109375" style="18" customWidth="1"/>
    <col min="12" max="12" width="5.5703125" style="18" customWidth="1"/>
    <col min="13" max="16384" width="9.140625" style="18"/>
  </cols>
  <sheetData>
    <row r="1" spans="1:27" s="2" customFormat="1" ht="19.5">
      <c r="A1" s="1" t="s">
        <v>18</v>
      </c>
      <c r="K1" s="3" t="s">
        <v>19</v>
      </c>
    </row>
    <row r="2" spans="1:27" s="4" customFormat="1" ht="44.1" customHeight="1">
      <c r="A2" s="39" t="s">
        <v>20</v>
      </c>
      <c r="B2" s="39"/>
      <c r="C2" s="39"/>
      <c r="D2" s="39"/>
      <c r="E2" s="39"/>
      <c r="F2" s="54" t="s">
        <v>21</v>
      </c>
      <c r="G2" s="54"/>
      <c r="H2" s="54"/>
      <c r="I2" s="54"/>
      <c r="J2" s="54"/>
      <c r="K2" s="54"/>
    </row>
    <row r="3" spans="1:27" s="8" customFormat="1" thickBot="1">
      <c r="A3" s="5" t="s">
        <v>5</v>
      </c>
      <c r="B3" s="6"/>
      <c r="C3" s="6"/>
      <c r="D3" s="6"/>
      <c r="E3" s="6"/>
      <c r="F3" s="6"/>
      <c r="G3" s="6"/>
      <c r="H3" s="6"/>
      <c r="I3" s="6"/>
      <c r="J3" s="6"/>
      <c r="K3" s="7" t="s">
        <v>4</v>
      </c>
      <c r="Y3" s="9"/>
      <c r="Z3" s="9"/>
      <c r="AA3" s="9"/>
    </row>
    <row r="4" spans="1:27" s="8" customFormat="1" ht="21">
      <c r="A4" s="28" t="s">
        <v>10</v>
      </c>
      <c r="B4" s="28"/>
      <c r="C4" s="29"/>
      <c r="D4" s="34" t="s">
        <v>17</v>
      </c>
      <c r="E4" s="35"/>
      <c r="F4" s="35"/>
      <c r="G4" s="35"/>
      <c r="H4" s="35"/>
      <c r="I4" s="35"/>
      <c r="J4" s="35"/>
      <c r="K4" s="36"/>
      <c r="Y4" s="9"/>
      <c r="Z4" s="9"/>
      <c r="AA4" s="9"/>
    </row>
    <row r="5" spans="1:27" s="10" customFormat="1">
      <c r="A5" s="30"/>
      <c r="B5" s="30"/>
      <c r="C5" s="31"/>
      <c r="D5" s="56" t="s">
        <v>6</v>
      </c>
      <c r="E5" s="56"/>
      <c r="F5" s="56" t="s">
        <v>7</v>
      </c>
      <c r="G5" s="56"/>
      <c r="H5" s="56" t="s">
        <v>8</v>
      </c>
      <c r="I5" s="56"/>
      <c r="J5" s="56" t="s">
        <v>9</v>
      </c>
      <c r="K5" s="57"/>
      <c r="Y5" s="11"/>
      <c r="Z5" s="11"/>
      <c r="AA5" s="11"/>
    </row>
    <row r="6" spans="1:27" s="10" customFormat="1">
      <c r="A6" s="30"/>
      <c r="B6" s="30"/>
      <c r="C6" s="31"/>
      <c r="D6" s="56"/>
      <c r="E6" s="56"/>
      <c r="F6" s="56"/>
      <c r="G6" s="56"/>
      <c r="H6" s="56"/>
      <c r="I6" s="56"/>
      <c r="J6" s="56"/>
      <c r="K6" s="57"/>
      <c r="Y6" s="11"/>
      <c r="Z6" s="11"/>
      <c r="AA6" s="11"/>
    </row>
    <row r="7" spans="1:27" s="10" customFormat="1">
      <c r="A7" s="30"/>
      <c r="B7" s="30"/>
      <c r="C7" s="31"/>
      <c r="D7" s="37">
        <v>1435</v>
      </c>
      <c r="E7" s="37">
        <v>1436</v>
      </c>
      <c r="F7" s="37">
        <v>1435</v>
      </c>
      <c r="G7" s="37">
        <v>1436</v>
      </c>
      <c r="H7" s="37">
        <v>1435</v>
      </c>
      <c r="I7" s="37">
        <v>1436</v>
      </c>
      <c r="J7" s="37">
        <v>1435</v>
      </c>
      <c r="K7" s="38">
        <v>1436</v>
      </c>
    </row>
    <row r="8" spans="1:27" s="10" customFormat="1">
      <c r="A8" s="32"/>
      <c r="B8" s="32"/>
      <c r="C8" s="33"/>
      <c r="D8" s="37"/>
      <c r="E8" s="37"/>
      <c r="F8" s="37"/>
      <c r="G8" s="37"/>
      <c r="H8" s="37"/>
      <c r="I8" s="37"/>
      <c r="J8" s="37"/>
      <c r="K8" s="38"/>
    </row>
    <row r="9" spans="1:27" s="10" customFormat="1" ht="39.950000000000003" customHeight="1">
      <c r="A9" s="25" t="s">
        <v>11</v>
      </c>
      <c r="B9" s="26"/>
      <c r="C9" s="27"/>
      <c r="D9" s="20"/>
      <c r="E9" s="20"/>
      <c r="F9" s="20"/>
      <c r="G9" s="20"/>
      <c r="H9" s="20"/>
      <c r="I9" s="20"/>
      <c r="J9" s="20"/>
      <c r="K9" s="20"/>
    </row>
    <row r="10" spans="1:27" s="10" customFormat="1">
      <c r="A10" s="44" t="s">
        <v>12</v>
      </c>
      <c r="B10" s="45"/>
      <c r="C10" s="46"/>
      <c r="D10" s="22">
        <v>77733</v>
      </c>
      <c r="E10" s="22">
        <v>87785</v>
      </c>
      <c r="F10" s="22">
        <v>215210</v>
      </c>
      <c r="G10" s="22">
        <v>139039</v>
      </c>
      <c r="H10" s="22">
        <v>203484</v>
      </c>
      <c r="I10" s="22">
        <v>198142</v>
      </c>
      <c r="J10" s="22">
        <f>SUM(D10,F10,H10)</f>
        <v>496427</v>
      </c>
      <c r="K10" s="60">
        <f>SUM(E10,G10,I10)</f>
        <v>424966</v>
      </c>
    </row>
    <row r="11" spans="1:27" s="10" customFormat="1">
      <c r="A11" s="44"/>
      <c r="B11" s="45"/>
      <c r="C11" s="46"/>
      <c r="D11" s="22"/>
      <c r="E11" s="22"/>
      <c r="F11" s="22"/>
      <c r="G11" s="22"/>
      <c r="H11" s="22"/>
      <c r="I11" s="22"/>
      <c r="J11" s="22"/>
      <c r="K11" s="60"/>
      <c r="P11" s="11"/>
      <c r="Q11" s="11"/>
    </row>
    <row r="12" spans="1:27" s="10" customFormat="1">
      <c r="A12" s="47" t="s">
        <v>13</v>
      </c>
      <c r="B12" s="48"/>
      <c r="C12" s="49"/>
      <c r="D12" s="21">
        <v>22678</v>
      </c>
      <c r="E12" s="21">
        <v>23336</v>
      </c>
      <c r="F12" s="21">
        <v>57835</v>
      </c>
      <c r="G12" s="21">
        <v>46959</v>
      </c>
      <c r="H12" s="21">
        <v>15236</v>
      </c>
      <c r="I12" s="21">
        <v>16720</v>
      </c>
      <c r="J12" s="21">
        <f>SUM(D12,F12,H12)</f>
        <v>95749</v>
      </c>
      <c r="K12" s="61">
        <f>SUM(E12,G12,I12)</f>
        <v>87015</v>
      </c>
    </row>
    <row r="13" spans="1:27" s="10" customFormat="1">
      <c r="A13" s="44"/>
      <c r="B13" s="45"/>
      <c r="C13" s="46"/>
      <c r="D13" s="22"/>
      <c r="E13" s="22"/>
      <c r="F13" s="22"/>
      <c r="G13" s="22"/>
      <c r="H13" s="22"/>
      <c r="I13" s="22"/>
      <c r="J13" s="22"/>
      <c r="K13" s="60"/>
    </row>
    <row r="14" spans="1:27" s="10" customFormat="1">
      <c r="A14" s="50" t="s">
        <v>14</v>
      </c>
      <c r="B14" s="51"/>
      <c r="C14" s="51"/>
      <c r="D14" s="23">
        <v>8777</v>
      </c>
      <c r="E14" s="23">
        <v>13877</v>
      </c>
      <c r="F14" s="23">
        <v>6573</v>
      </c>
      <c r="G14" s="23">
        <v>7519</v>
      </c>
      <c r="H14" s="23">
        <v>2886</v>
      </c>
      <c r="I14" s="23">
        <v>3523</v>
      </c>
      <c r="J14" s="23">
        <f>SUM(D14,F14,H14)</f>
        <v>18236</v>
      </c>
      <c r="K14" s="62">
        <f>SUM(E14,G14,I14)</f>
        <v>24919</v>
      </c>
    </row>
    <row r="15" spans="1:27" s="10" customFormat="1">
      <c r="A15" s="52"/>
      <c r="B15" s="53"/>
      <c r="C15" s="53"/>
      <c r="D15" s="24"/>
      <c r="E15" s="24"/>
      <c r="F15" s="24"/>
      <c r="G15" s="24"/>
      <c r="H15" s="24"/>
      <c r="I15" s="24"/>
      <c r="J15" s="24"/>
      <c r="K15" s="63"/>
    </row>
    <row r="16" spans="1:27" s="10" customFormat="1" ht="21">
      <c r="A16" s="42" t="s">
        <v>15</v>
      </c>
      <c r="B16" s="43"/>
      <c r="C16" s="43"/>
      <c r="D16" s="12">
        <f>SUM(D10:D15)</f>
        <v>109188</v>
      </c>
      <c r="E16" s="12">
        <f>SUM(E10:E15)</f>
        <v>124998</v>
      </c>
      <c r="F16" s="12">
        <f t="shared" ref="F16:K16" si="0">SUM(F10:F15)</f>
        <v>279618</v>
      </c>
      <c r="G16" s="12">
        <f t="shared" si="0"/>
        <v>193517</v>
      </c>
      <c r="H16" s="12">
        <f t="shared" si="0"/>
        <v>221606</v>
      </c>
      <c r="I16" s="12">
        <f t="shared" si="0"/>
        <v>218385</v>
      </c>
      <c r="J16" s="12">
        <f t="shared" si="0"/>
        <v>610412</v>
      </c>
      <c r="K16" s="12">
        <f t="shared" si="0"/>
        <v>536900</v>
      </c>
    </row>
    <row r="17" spans="1:11" s="10" customFormat="1" ht="39.950000000000003" customHeight="1" thickBot="1">
      <c r="A17" s="40" t="s">
        <v>16</v>
      </c>
      <c r="B17" s="41"/>
      <c r="C17" s="41"/>
      <c r="D17" s="13">
        <v>2234</v>
      </c>
      <c r="E17" s="13">
        <v>2908</v>
      </c>
      <c r="F17" s="13">
        <v>2141</v>
      </c>
      <c r="G17" s="13">
        <v>3297</v>
      </c>
      <c r="H17" s="13">
        <v>668</v>
      </c>
      <c r="I17" s="13">
        <v>694</v>
      </c>
      <c r="J17" s="13">
        <f>SUM(D17,F17,H17)</f>
        <v>5043</v>
      </c>
      <c r="K17" s="14">
        <f>E17+G17+I17</f>
        <v>6899</v>
      </c>
    </row>
    <row r="18" spans="1:11" s="8" customFormat="1" ht="17.25">
      <c r="A18" s="58" t="s">
        <v>0</v>
      </c>
      <c r="B18" s="58"/>
      <c r="C18" s="58"/>
      <c r="D18" s="58"/>
      <c r="E18" s="58"/>
      <c r="F18" s="6"/>
      <c r="G18" s="6"/>
      <c r="H18" s="7"/>
      <c r="I18" s="59" t="s">
        <v>1</v>
      </c>
      <c r="J18" s="59"/>
      <c r="K18" s="59"/>
    </row>
    <row r="19" spans="1:11" s="15" customFormat="1" ht="17.25">
      <c r="A19" s="64" t="s">
        <v>2</v>
      </c>
      <c r="B19" s="64"/>
      <c r="C19" s="64"/>
      <c r="D19" s="58"/>
      <c r="E19" s="58"/>
      <c r="H19" s="7"/>
      <c r="I19" s="55" t="s">
        <v>3</v>
      </c>
      <c r="J19" s="55"/>
      <c r="K19" s="55"/>
    </row>
    <row r="20" spans="1:11" s="10" customFormat="1" ht="45.75">
      <c r="A20" s="16"/>
    </row>
    <row r="21" spans="1:11" s="10" customFormat="1">
      <c r="G21" s="17"/>
    </row>
    <row r="22" spans="1:11" s="10" customFormat="1"/>
    <row r="26" spans="1:11">
      <c r="E26" s="19"/>
    </row>
  </sheetData>
  <mergeCells count="52">
    <mergeCell ref="A19:C19"/>
    <mergeCell ref="D19:E19"/>
    <mergeCell ref="A18:C18"/>
    <mergeCell ref="I19:K19"/>
    <mergeCell ref="D5:E6"/>
    <mergeCell ref="F5:G6"/>
    <mergeCell ref="H5:I6"/>
    <mergeCell ref="J5:K6"/>
    <mergeCell ref="D7:D8"/>
    <mergeCell ref="H7:H8"/>
    <mergeCell ref="I7:I8"/>
    <mergeCell ref="D18:E18"/>
    <mergeCell ref="I18:K18"/>
    <mergeCell ref="J10:J11"/>
    <mergeCell ref="K10:K11"/>
    <mergeCell ref="J12:J13"/>
    <mergeCell ref="K12:K13"/>
    <mergeCell ref="J14:J15"/>
    <mergeCell ref="K14:K15"/>
    <mergeCell ref="A2:E2"/>
    <mergeCell ref="A17:C17"/>
    <mergeCell ref="A16:C16"/>
    <mergeCell ref="E7:E8"/>
    <mergeCell ref="F7:F8"/>
    <mergeCell ref="D10:D11"/>
    <mergeCell ref="E10:E11"/>
    <mergeCell ref="F10:F11"/>
    <mergeCell ref="A10:C11"/>
    <mergeCell ref="A12:C13"/>
    <mergeCell ref="A14:C15"/>
    <mergeCell ref="F2:K2"/>
    <mergeCell ref="I14:I15"/>
    <mergeCell ref="G10:G11"/>
    <mergeCell ref="H10:H11"/>
    <mergeCell ref="I10:I11"/>
    <mergeCell ref="A9:C9"/>
    <mergeCell ref="A4:C8"/>
    <mergeCell ref="D4:K4"/>
    <mergeCell ref="G7:G8"/>
    <mergeCell ref="J7:J8"/>
    <mergeCell ref="K7:K8"/>
    <mergeCell ref="I12:I13"/>
    <mergeCell ref="D14:D15"/>
    <mergeCell ref="D12:D13"/>
    <mergeCell ref="E12:E13"/>
    <mergeCell ref="F12:F13"/>
    <mergeCell ref="G12:G13"/>
    <mergeCell ref="H12:H13"/>
    <mergeCell ref="E14:E15"/>
    <mergeCell ref="F14:F15"/>
    <mergeCell ref="G14:G15"/>
    <mergeCell ref="H14:H15"/>
  </mergeCells>
  <phoneticPr fontId="0" type="noConversion"/>
  <printOptions horizontalCentered="1" verticalCentered="1"/>
  <pageMargins left="0.78740157480314965" right="0.59055118110236227" top="0.78740157480314965" bottom="0.78740157480314965" header="0" footer="0.59055118110236227"/>
  <pageSetup paperSize="9" scale="90" orientation="landscape" r:id="rId1"/>
  <headerFooter alignWithMargins="0"/>
  <ignoredErrors>
    <ignoredError sqref="D1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ncc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Al-Salboud</dc:creator>
  <cp:lastModifiedBy>hp</cp:lastModifiedBy>
  <cp:lastPrinted>2016-03-15T06:43:24Z</cp:lastPrinted>
  <dcterms:created xsi:type="dcterms:W3CDTF">2000-08-08T10:10:27Z</dcterms:created>
  <dcterms:modified xsi:type="dcterms:W3CDTF">2016-05-04T10:54:28Z</dcterms:modified>
</cp:coreProperties>
</file>