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Sheet1!$A$1:$E$21</definedName>
  </definedNames>
  <calcPr calcId="152511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<sst xmlns="http://schemas.openxmlformats.org/spreadsheetml/2006/main" count="52" uniqueCount="50">
  <si>
    <t>المناطق</t>
  </si>
  <si>
    <t>المصدر : وزارة الصحة</t>
  </si>
  <si>
    <t>الرياض</t>
  </si>
  <si>
    <t>Riyadh</t>
  </si>
  <si>
    <t>مكة المكرمة</t>
  </si>
  <si>
    <t>Makkah</t>
  </si>
  <si>
    <t>المدينة المنورة</t>
  </si>
  <si>
    <t>Madinah</t>
  </si>
  <si>
    <t xml:space="preserve">القصيم </t>
  </si>
  <si>
    <t>الشرقية</t>
  </si>
  <si>
    <t>عسير</t>
  </si>
  <si>
    <t>Aseer</t>
  </si>
  <si>
    <t xml:space="preserve">تبوك </t>
  </si>
  <si>
    <t>حائل</t>
  </si>
  <si>
    <t>الحدود الشمالية</t>
  </si>
  <si>
    <t xml:space="preserve">جازان </t>
  </si>
  <si>
    <t xml:space="preserve">نجران </t>
  </si>
  <si>
    <t xml:space="preserve">الباحة </t>
  </si>
  <si>
    <t xml:space="preserve">الجوف </t>
  </si>
  <si>
    <t xml:space="preserve">المجموع  </t>
  </si>
  <si>
    <t>Total</t>
  </si>
  <si>
    <t>Regions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</si>
  <si>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</si>
  <si>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</si>
  <si>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</si>
  <si>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</si>
  <si>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</si>
  <si>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</si>
  <si>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</si>
  <si>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الجوف</t>
  </si>
  <si>
    <t>القريات</t>
  </si>
  <si>
    <t>Table4-31</t>
  </si>
  <si>
    <t>Source: MOH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</si>
  <si>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</si>
  <si>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</si>
  <si>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</si>
  <si>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</si>
  <si>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</si>
  <si>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</si>
  <si>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</si>
  <si>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</si>
  <si>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</si>
  <si>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 xml:space="preserve"> جدول 4-31</t>
  </si>
  <si>
    <t>الفحوص المخبرية  
Laboratory checkups</t>
  </si>
  <si>
    <t xml:space="preserve">  Radiography Patients</t>
  </si>
  <si>
    <t>الصحة</t>
  </si>
  <si>
    <t>Health</t>
  </si>
  <si>
    <t xml:space="preserve">التصوير الإشعاعي 
عدد المرضى </t>
  </si>
  <si>
    <t>الفحوص المخبرية والشعاعية  بمستشفيات وزارة الصحة حسب المنطقة لعام 1436هـ</t>
  </si>
  <si>
    <t xml:space="preserve">Laboratory, Radiology in MOH Hospitals by Region, 1436 A.H.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</si>
</sst>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8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sz val="12"/>
      <name val="Times New Roman"/>
      <family val="1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2"/>
      <color rgb="FFFF0000"/>
      <name val="Times New Roman"/>
      <family val="1"/>
    </font>
    <font>
      <sz val="10"/>
      <color theme="8" tint="-0.249977111117893"/>
      <name val="Frutiger LT Arabic 55 Roman"/>
    </font>
    <font>
      <sz val="11"/>
      <name val="Frutiger LT Arabic 55 Roman"/>
    </font>
    <font>
      <sz val="13"/>
      <color rgb="FF474D9B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sz val="11"/>
      <color theme="0"/>
      <name val="Frutiger LT Arabic 55 Roman"/>
    </font>
    <font>
      <sz val="10"/>
      <name val="Frutiger LT Arabic 55 Roman"/>
    </font>
    <font>
      <sz val="12"/>
      <name val="Frutiger LT Arabic 55 Roman"/>
    </font>
    <font>
      <sz val="12"/>
      <color theme="0"/>
      <name val="Frutiger LT Arabic 55 Roman"/>
    </font>
    <font>
      <sz val="9"/>
      <color rgb="FF8C96A7"/>
      <name val="Frutiger LT Arabic 55 Roman"/>
    </font>
    <font>
      <sz val="7.5"/>
      <name val="Frutiger LT Arabic 55 Roman"/>
    </font>
    <font>
      <b/>
      <sz val="11"/>
      <color rgb="FF474D9B"/>
      <name val="Frutiger LT Arabic 45 Light"/>
      <charset val="17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7">
      <alignment horizontal="right"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2" borderId="1">
      <alignment vertical="center"/>
    </xf>
    <xf numFmtId="0" fontId="8" fillId="22" borderId="8" applyNumberFormat="0" applyAlignment="0" applyProtection="0"/>
    <xf numFmtId="0" fontId="9" fillId="23" borderId="9" applyNumberFormat="0" applyAlignment="0" applyProtection="0"/>
    <xf numFmtId="0" fontId="10" fillId="0" borderId="10" applyNumberFormat="0" applyFill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2" borderId="9" applyNumberFormat="0" applyAlignment="0" applyProtection="0"/>
    <xf numFmtId="0" fontId="13" fillId="31" borderId="11" applyNumberFormat="0" applyAlignment="0" applyProtection="0"/>
    <xf numFmtId="0" fontId="14" fillId="0" borderId="12" applyNumberFormat="0" applyFill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3" fontId="3" fillId="0" borderId="2" xfId="24" applyNumberFormat="1" applyFont="1" applyBorder="1" applyAlignment="1">
      <alignment horizontal="center" vertical="center"/>
    </xf>
    <xf numFmtId="3" fontId="3" fillId="0" borderId="3" xfId="25" applyNumberFormat="1" applyFont="1" applyBorder="1" applyAlignment="1">
      <alignment horizontal="center"/>
    </xf>
    <xf numFmtId="3" fontId="23" fillId="0" borderId="3" xfId="25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25" applyNumberFormat="1" applyFont="1" applyBorder="1" applyAlignment="1">
      <alignment horizontal="center"/>
    </xf>
    <xf numFmtId="3" fontId="23" fillId="0" borderId="6" xfId="24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0" fontId="3" fillId="0" borderId="0" xfId="0" applyFont="1" applyBorder="1"/>
    <xf numFmtId="0" fontId="24" fillId="36" borderId="0" xfId="0" applyFont="1" applyFill="1" applyBorder="1" applyAlignment="1">
      <alignment horizontal="right" vertical="center" wrapText="1"/>
    </xf>
    <xf numFmtId="0" fontId="25" fillId="0" borderId="0" xfId="0" applyFont="1" applyBorder="1"/>
    <xf numFmtId="0" fontId="24" fillId="36" borderId="0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/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9" fillId="0" borderId="0" xfId="0" applyFont="1" applyBorder="1"/>
    <xf numFmtId="0" fontId="29" fillId="0" borderId="0" xfId="0" applyFont="1"/>
    <xf numFmtId="0" fontId="36" fillId="0" borderId="0" xfId="0" applyFont="1"/>
    <xf numFmtId="0" fontId="31" fillId="35" borderId="16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25" fillId="9" borderId="16" xfId="7" applyFont="1" applyBorder="1" applyAlignment="1">
      <alignment horizontal="center" vertical="center"/>
    </xf>
    <xf numFmtId="0" fontId="33" fillId="9" borderId="16" xfId="7" applyFont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 wrapText="1" shrinkToFit="1"/>
    </xf>
    <xf numFmtId="0" fontId="31" fillId="35" borderId="17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31" fillId="35" borderId="16" xfId="0" applyFont="1" applyFill="1" applyBorder="1" applyAlignment="1">
      <alignment horizontal="center" vertical="center" wrapText="1" shrinkToFit="1"/>
    </xf>
    <xf numFmtId="0" fontId="31" fillId="35" borderId="19" xfId="0" applyFont="1" applyFill="1" applyBorder="1" applyAlignment="1">
      <alignment horizontal="center" vertical="center" wrapText="1" shrinkToFit="1"/>
    </xf>
    <xf numFmtId="0" fontId="31" fillId="35" borderId="18" xfId="0" applyFont="1" applyFill="1" applyBorder="1" applyAlignment="1">
      <alignment horizontal="center" vertical="center" wrapText="1" shrinkToFit="1"/>
    </xf>
  </cellXfs>
  <cellStyles count="49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Normal 2" xfId="24"/>
    <cellStyle name="Normal_3-33" xfId="25"/>
    <cellStyle name="OBI_ColHeader" xfId="26"/>
    <cellStyle name="إخراج" xfId="27" builtinId="21" customBuiltin="1"/>
    <cellStyle name="إدخال" xfId="28" builtinId="20" customBuiltin="1"/>
    <cellStyle name="الإجمالي" xfId="29" builtinId="25" customBuiltin="1"/>
    <cellStyle name="تمييز1" xfId="30" builtinId="29" customBuiltin="1"/>
    <cellStyle name="تمييز2" xfId="31" builtinId="33" customBuiltin="1"/>
    <cellStyle name="تمييز3" xfId="32" builtinId="37" customBuiltin="1"/>
    <cellStyle name="تمييز4" xfId="33" builtinId="41" customBuiltin="1"/>
    <cellStyle name="تمييز5" xfId="34" builtinId="45" customBuiltin="1"/>
    <cellStyle name="تمييز6" xfId="35" builtinId="49" customBuiltin="1"/>
    <cellStyle name="جيد" xfId="36" builtinId="26" customBuiltin="1"/>
    <cellStyle name="حساب" xfId="37" builtinId="22" customBuiltin="1"/>
    <cellStyle name="خلية تدقيق" xfId="38" builtinId="23" customBuiltin="1"/>
    <cellStyle name="خلية مرتبطة" xfId="39" builtinId="24" customBuiltin="1"/>
    <cellStyle name="سيئ" xfId="40" builtinId="27" customBuiltin="1"/>
    <cellStyle name="عنوان" xfId="41" builtinId="15" customBuiltin="1"/>
    <cellStyle name="عنوان 1" xfId="42" builtinId="16" customBuiltin="1"/>
    <cellStyle name="عنوان 2" xfId="43" builtinId="17" customBuiltin="1"/>
    <cellStyle name="عنوان 3" xfId="44" builtinId="18" customBuiltin="1"/>
    <cellStyle name="عنوان 4" xfId="45" builtinId="19" customBuiltin="1"/>
    <cellStyle name="محايد" xfId="46" builtinId="28" customBuiltin="1"/>
    <cellStyle name="نص تحذير" xfId="47" builtinId="11" customBuiltin="1"/>
    <cellStyle name="نص توضيحي" xfId="48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rightToLeft="1" tabSelected="1" zoomScaleNormal="100" zoomScaleSheetLayoutView="130" workbookViewId="0">
      <selection activeCell="I8" sqref="I8"/>
    </sheetView>
  </sheetViews>
  <sheetFormatPr defaultColWidth="9.140625" defaultRowHeight="18"/>
  <cols>
    <col min="1" max="2" width="20.7109375" style="20" customWidth="1"/>
    <col min="3" max="3" width="26.7109375" style="20" customWidth="1"/>
    <col min="4" max="4" width="9.7109375" style="20" hidden="1" customWidth="1"/>
    <col min="5" max="5" width="20.7109375" style="20" customWidth="1"/>
    <col min="6" max="16384" width="9.140625" style="20"/>
  </cols>
  <sheetData>
    <row r="1" spans="1:11" s="13" customFormat="1" ht="19.5">
      <c r="A1" s="10" t="s">
        <v>45</v>
      </c>
      <c r="B1" s="11"/>
      <c r="C1" s="11"/>
      <c r="D1" s="11"/>
      <c r="E1" s="12" t="s">
        <v>46</v>
      </c>
    </row>
    <row r="2" spans="1:11" s="15" customFormat="1" ht="66.75" customHeight="1">
      <c r="A2" s="36" t="s">
        <v>48</v>
      </c>
      <c r="B2" s="36"/>
      <c r="C2" s="36" t="s">
        <v>49</v>
      </c>
      <c r="D2" s="36"/>
      <c r="E2" s="36"/>
      <c r="F2" s="14"/>
    </row>
    <row r="3" spans="1:11" s="19" customFormat="1" ht="17.25">
      <c r="A3" s="16" t="s">
        <v>42</v>
      </c>
      <c r="B3" s="17"/>
      <c r="C3" s="17"/>
      <c r="D3" s="17"/>
      <c r="E3" s="18" t="s">
        <v>31</v>
      </c>
    </row>
    <row r="4" spans="1:11" ht="39">
      <c r="A4" s="38" t="s">
        <v>0</v>
      </c>
      <c r="B4" s="38" t="s">
        <v>43</v>
      </c>
      <c r="C4" s="35" t="s">
        <v>47</v>
      </c>
      <c r="D4" s="28"/>
      <c r="E4" s="38" t="s">
        <v>21</v>
      </c>
    </row>
    <row r="5" spans="1:11" ht="19.5">
      <c r="A5" s="38"/>
      <c r="B5" s="38"/>
      <c r="C5" s="39" t="s">
        <v>44</v>
      </c>
      <c r="D5" s="28"/>
      <c r="E5" s="38"/>
    </row>
    <row r="6" spans="1:11" ht="19.5">
      <c r="A6" s="38"/>
      <c r="B6" s="38"/>
      <c r="C6" s="40"/>
      <c r="D6" s="28"/>
      <c r="E6" s="38"/>
    </row>
    <row r="7" spans="1:11" ht="21">
      <c r="A7" s="29" t="s">
        <v>2</v>
      </c>
      <c r="B7" s="29">
        <v>24911436</v>
      </c>
      <c r="C7" s="29">
        <v>1035782</v>
      </c>
      <c r="D7" s="30"/>
      <c r="E7" s="29" t="s">
        <v>3</v>
      </c>
      <c r="F7" s="21"/>
      <c r="I7" s="21"/>
      <c r="J7" s="21"/>
      <c r="K7" s="21"/>
    </row>
    <row r="8" spans="1:11" ht="21">
      <c r="A8" s="31" t="s">
        <v>4</v>
      </c>
      <c r="B8" s="31">
        <v>31138468</v>
      </c>
      <c r="C8" s="31">
        <v>1286038</v>
      </c>
      <c r="D8" s="32"/>
      <c r="E8" s="31" t="s">
        <v>5</v>
      </c>
      <c r="F8" s="21"/>
      <c r="I8" s="21"/>
      <c r="J8" s="21"/>
      <c r="K8" s="21"/>
    </row>
    <row r="9" spans="1:11" ht="21">
      <c r="A9" s="29" t="s">
        <v>6</v>
      </c>
      <c r="B9" s="29">
        <v>17876044</v>
      </c>
      <c r="C9" s="29">
        <v>674422</v>
      </c>
      <c r="D9" s="30"/>
      <c r="E9" s="29" t="s">
        <v>7</v>
      </c>
      <c r="F9" s="21"/>
      <c r="I9" s="21"/>
      <c r="J9" s="21"/>
      <c r="K9" s="21"/>
    </row>
    <row r="10" spans="1:11" ht="21">
      <c r="A10" s="31" t="s">
        <v>8</v>
      </c>
      <c r="B10" s="31">
        <v>11920826</v>
      </c>
      <c r="C10" s="31">
        <v>512385</v>
      </c>
      <c r="D10" s="32"/>
      <c r="E10" s="31" t="s">
        <v>33</v>
      </c>
      <c r="F10" s="21"/>
      <c r="I10" s="21"/>
      <c r="J10" s="21"/>
      <c r="K10" s="21"/>
    </row>
    <row r="11" spans="1:11" ht="21">
      <c r="A11" s="29" t="s">
        <v>9</v>
      </c>
      <c r="B11" s="29">
        <v>22804886</v>
      </c>
      <c r="C11" s="29">
        <v>927528</v>
      </c>
      <c r="D11" s="30"/>
      <c r="E11" s="29" t="s">
        <v>34</v>
      </c>
      <c r="F11" s="21"/>
      <c r="I11" s="21"/>
      <c r="J11" s="22"/>
      <c r="K11" s="21"/>
    </row>
    <row r="12" spans="1:11" ht="21">
      <c r="A12" s="31" t="s">
        <v>10</v>
      </c>
      <c r="B12" s="31">
        <v>11290260</v>
      </c>
      <c r="C12" s="31">
        <v>507763</v>
      </c>
      <c r="D12" s="32"/>
      <c r="E12" s="31" t="s">
        <v>11</v>
      </c>
      <c r="F12" s="21"/>
      <c r="I12" s="21"/>
      <c r="J12" s="21"/>
      <c r="K12" s="21"/>
    </row>
    <row r="13" spans="1:11" ht="21">
      <c r="A13" s="29" t="s">
        <v>12</v>
      </c>
      <c r="B13" s="29">
        <v>3046535</v>
      </c>
      <c r="C13" s="29">
        <v>189282</v>
      </c>
      <c r="D13" s="30"/>
      <c r="E13" s="29" t="s">
        <v>35</v>
      </c>
      <c r="F13" s="21"/>
      <c r="I13" s="21"/>
      <c r="J13" s="21"/>
      <c r="K13" s="21"/>
    </row>
    <row r="14" spans="1:11" ht="21">
      <c r="A14" s="31" t="s">
        <v>13</v>
      </c>
      <c r="B14" s="31">
        <v>3668805</v>
      </c>
      <c r="C14" s="31">
        <v>211326</v>
      </c>
      <c r="D14" s="32"/>
      <c r="E14" s="31" t="s">
        <v>36</v>
      </c>
      <c r="F14" s="21"/>
      <c r="I14" s="21"/>
      <c r="J14" s="21"/>
      <c r="K14" s="21"/>
    </row>
    <row r="15" spans="1:11" ht="21">
      <c r="A15" s="29" t="s">
        <v>14</v>
      </c>
      <c r="B15" s="29">
        <v>2806822</v>
      </c>
      <c r="C15" s="29">
        <v>110414</v>
      </c>
      <c r="D15" s="30"/>
      <c r="E15" s="29" t="s">
        <v>37</v>
      </c>
      <c r="F15" s="21"/>
      <c r="I15" s="21"/>
      <c r="J15" s="21"/>
      <c r="K15" s="21"/>
    </row>
    <row r="16" spans="1:11" ht="21">
      <c r="A16" s="31" t="s">
        <v>15</v>
      </c>
      <c r="B16" s="31">
        <v>9583216</v>
      </c>
      <c r="C16" s="31">
        <v>393050</v>
      </c>
      <c r="D16" s="32"/>
      <c r="E16" s="31" t="s">
        <v>38</v>
      </c>
      <c r="F16" s="21"/>
      <c r="I16" s="21"/>
      <c r="J16" s="21"/>
      <c r="K16" s="21"/>
    </row>
    <row r="17" spans="1:11" ht="21">
      <c r="A17" s="29" t="s">
        <v>16</v>
      </c>
      <c r="B17" s="29">
        <v>3254728</v>
      </c>
      <c r="C17" s="29">
        <v>180516</v>
      </c>
      <c r="D17" s="30"/>
      <c r="E17" s="29" t="s">
        <v>39</v>
      </c>
      <c r="F17" s="21"/>
      <c r="I17" s="21"/>
      <c r="J17" s="21"/>
      <c r="K17" s="21"/>
    </row>
    <row r="18" spans="1:11" ht="21">
      <c r="A18" s="31" t="s">
        <v>17</v>
      </c>
      <c r="B18" s="31">
        <v>4991612</v>
      </c>
      <c r="C18" s="31">
        <v>168629</v>
      </c>
      <c r="D18" s="32"/>
      <c r="E18" s="31" t="s">
        <v>40</v>
      </c>
      <c r="F18" s="21"/>
      <c r="I18" s="21"/>
      <c r="J18" s="21"/>
      <c r="K18" s="21"/>
    </row>
    <row r="19" spans="1:11" ht="21">
      <c r="A19" s="29" t="s">
        <v>18</v>
      </c>
      <c r="B19" s="29">
        <v>4066049</v>
      </c>
      <c r="C19" s="29">
        <v>223929</v>
      </c>
      <c r="D19" s="30"/>
      <c r="E19" s="29" t="s">
        <v>41</v>
      </c>
      <c r="F19" s="21"/>
      <c r="I19" s="21"/>
      <c r="J19" s="21"/>
      <c r="K19" s="21"/>
    </row>
    <row r="20" spans="1:11" ht="21">
      <c r="A20" s="33" t="s">
        <v>19</v>
      </c>
      <c r="B20" s="27">
        <f>SUM(B3:B19)</f>
        <v>151359687</v>
      </c>
      <c r="C20" s="27">
        <f>SUM(C7:C19)</f>
        <v>6421064</v>
      </c>
      <c r="D20" s="34"/>
      <c r="E20" s="34" t="s">
        <v>20</v>
      </c>
      <c r="F20" s="21"/>
      <c r="I20" s="21"/>
      <c r="J20" s="21"/>
      <c r="K20" s="21"/>
    </row>
    <row r="21" spans="1:11" s="25" customFormat="1" ht="17.25">
      <c r="A21" s="16" t="s">
        <v>1</v>
      </c>
      <c r="B21" s="23"/>
      <c r="C21" s="37" t="s">
        <v>32</v>
      </c>
      <c r="D21" s="37"/>
      <c r="E21" s="37"/>
      <c r="F21" s="24"/>
      <c r="I21" s="24"/>
      <c r="J21" s="24"/>
      <c r="K21" s="24"/>
    </row>
    <row r="22" spans="1:11">
      <c r="F22" s="21"/>
      <c r="I22" s="21"/>
      <c r="J22" s="21"/>
      <c r="K22" s="21"/>
    </row>
    <row r="23" spans="1:11">
      <c r="F23" s="21"/>
      <c r="I23" s="21"/>
      <c r="J23" s="21"/>
      <c r="K23" s="21"/>
    </row>
    <row r="24" spans="1:11">
      <c r="F24" s="21"/>
      <c r="I24" s="21"/>
      <c r="J24" s="21"/>
      <c r="K24" s="21"/>
    </row>
    <row r="25" spans="1:11" s="26" customFormat="1">
      <c r="A25" s="20"/>
      <c r="B25" s="20"/>
      <c r="C25" s="20"/>
      <c r="D25" s="20"/>
      <c r="E25" s="20"/>
    </row>
  </sheetData>
  <mergeCells count="7">
    <mergeCell ref="A2:B2"/>
    <mergeCell ref="C2:E2"/>
    <mergeCell ref="C21:E21"/>
    <mergeCell ref="B4:B6"/>
    <mergeCell ref="C5:C6"/>
    <mergeCell ref="E4:E6"/>
    <mergeCell ref="A4:A6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6:G20"/>
  <sheetViews>
    <sheetView rightToLeft="1" workbookViewId="0">
      <selection activeCell="E26" sqref="E26"/>
    </sheetView>
  </sheetViews>
  <sheetFormatPr defaultRowHeight="12.75"/>
  <cols>
    <col min="5" max="5" width="14" customWidth="1"/>
    <col min="6" max="6" width="10.7109375" customWidth="1"/>
  </cols>
  <sheetData>
    <row r="6" spans="4:7" ht="15.75">
      <c r="D6" s="1" t="s">
        <v>22</v>
      </c>
      <c r="E6" s="7">
        <v>9469593</v>
      </c>
      <c r="F6" s="9">
        <v>505510</v>
      </c>
      <c r="G6" s="3"/>
    </row>
    <row r="7" spans="4:7" ht="15.75">
      <c r="D7" s="1" t="s">
        <v>23</v>
      </c>
      <c r="E7" s="7">
        <v>12577447</v>
      </c>
      <c r="F7" s="8">
        <v>445698</v>
      </c>
      <c r="G7" s="4"/>
    </row>
    <row r="8" spans="4:7" ht="15.75">
      <c r="D8" s="1" t="s">
        <v>24</v>
      </c>
      <c r="E8" s="7">
        <v>7654388</v>
      </c>
      <c r="F8" s="8">
        <v>290244</v>
      </c>
      <c r="G8" s="3"/>
    </row>
    <row r="9" spans="4:7" ht="16.5" thickBot="1">
      <c r="D9" s="1" t="s">
        <v>25</v>
      </c>
      <c r="E9" s="2">
        <v>1696566</v>
      </c>
      <c r="F9" s="5">
        <v>42462</v>
      </c>
      <c r="G9" s="6"/>
    </row>
    <row r="12" spans="4:7" ht="15.75">
      <c r="D12" s="1" t="s">
        <v>9</v>
      </c>
      <c r="E12" s="7">
        <v>14016184</v>
      </c>
      <c r="F12" s="8">
        <v>457562</v>
      </c>
      <c r="G12" s="3"/>
    </row>
    <row r="13" spans="4:7" ht="15.75">
      <c r="D13" s="1" t="s">
        <v>26</v>
      </c>
      <c r="E13" s="7">
        <v>7061204</v>
      </c>
      <c r="F13" s="8">
        <v>350763</v>
      </c>
      <c r="G13" s="3"/>
    </row>
    <row r="14" spans="4:7" ht="15.75">
      <c r="D14" s="1" t="s">
        <v>27</v>
      </c>
      <c r="E14" s="7">
        <v>2082205</v>
      </c>
      <c r="F14" s="8">
        <v>127464</v>
      </c>
      <c r="G14" s="3"/>
    </row>
    <row r="16" spans="4:7" ht="15.75">
      <c r="D16" s="1" t="s">
        <v>10</v>
      </c>
      <c r="E16" s="7">
        <v>8734827</v>
      </c>
      <c r="F16" s="8">
        <v>399972</v>
      </c>
      <c r="G16" s="3"/>
    </row>
    <row r="17" spans="4:7" ht="15.75">
      <c r="D17" s="1" t="s">
        <v>28</v>
      </c>
      <c r="E17" s="7">
        <v>2602432</v>
      </c>
      <c r="F17" s="8">
        <v>102801</v>
      </c>
      <c r="G17" s="3"/>
    </row>
    <row r="19" spans="4:7" ht="15.75">
      <c r="D19" s="1" t="s">
        <v>29</v>
      </c>
      <c r="E19" s="7">
        <v>2703941</v>
      </c>
      <c r="F19" s="8">
        <v>139021</v>
      </c>
      <c r="G19" s="3"/>
    </row>
    <row r="20" spans="4:7" ht="15.75">
      <c r="D20" s="1" t="s">
        <v>30</v>
      </c>
      <c r="E20" s="7">
        <v>1304630</v>
      </c>
      <c r="F20" s="8">
        <v>89312</v>
      </c>
      <c r="G20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User</cp:lastModifiedBy>
  <cp:lastPrinted>2016-05-03T12:24:14Z</cp:lastPrinted>
  <dcterms:created xsi:type="dcterms:W3CDTF">2000-09-17T07:34:01Z</dcterms:created>
  <dcterms:modified xsi:type="dcterms:W3CDTF">2016-05-03T10:22:17Z</dcterms:modified>
</cp:coreProperties>
</file>