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فصل التعليم 4\"/>
    </mc:Choice>
  </mc:AlternateContent>
  <xr:revisionPtr revIDLastSave="0" documentId="13_ncr:1_{DB8F8D76-5260-4DD4-8D2B-DE3A8B68FEF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ورقة1" sheetId="1" r:id="rId1"/>
    <sheet name="ورقة2" sheetId="2" r:id="rId2"/>
    <sheet name="ورقة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B15" i="1"/>
  <c r="B11" i="1"/>
  <c r="D19" i="1" l="1"/>
  <c r="E19" i="1"/>
  <c r="F19" i="1"/>
  <c r="D15" i="1"/>
  <c r="E15" i="1"/>
  <c r="F15" i="1"/>
  <c r="C15" i="1"/>
  <c r="E11" i="1"/>
  <c r="F11" i="1"/>
  <c r="D11" i="1"/>
  <c r="C19" i="1" l="1"/>
  <c r="C11" i="1"/>
</calcChain>
</file>

<file path=xl/sharedStrings.xml><?xml version="1.0" encoding="utf-8"?>
<sst xmlns="http://schemas.openxmlformats.org/spreadsheetml/2006/main" count="52" uniqueCount="50">
  <si>
    <t>التعليم والتدريب</t>
  </si>
  <si>
    <t>Education &amp; Training</t>
  </si>
  <si>
    <t xml:space="preserve">المصدر: معهد الإدارة العامة .                                          </t>
  </si>
  <si>
    <t xml:space="preserve">Source : Institute of Public Administration            </t>
  </si>
  <si>
    <t>Number of trainees in programs implemented by the Institute</t>
  </si>
  <si>
    <t>البرامج التدريبية العامة</t>
  </si>
  <si>
    <t>البرامج التدريبية الخاصة</t>
  </si>
  <si>
    <t>البرامج التدريبية  -مركز الأعمال</t>
  </si>
  <si>
    <t>مجموع المتدربين</t>
  </si>
  <si>
    <t>البرامج الإعدادية العامة</t>
  </si>
  <si>
    <t>البرامج الإعدادية الخاصة</t>
  </si>
  <si>
    <t xml:space="preserve">الحلقات التطبيقية </t>
  </si>
  <si>
    <t>General training programs</t>
  </si>
  <si>
    <t>Customized training programs</t>
  </si>
  <si>
    <t>Training programs implemented by Business Center</t>
  </si>
  <si>
    <t>General preparatory programs</t>
  </si>
  <si>
    <t>Customized preparatory programs</t>
  </si>
  <si>
    <t>Workshops</t>
  </si>
  <si>
    <t>Conferences, symposia and meetings</t>
  </si>
  <si>
    <t>أ- المتدربون في البرامج التدريبية:</t>
  </si>
  <si>
    <t>ب- الخريجون من البرامج الإعدادية</t>
  </si>
  <si>
    <t>ج- المشاركون في الحلقات التطبيقية  والمؤتمرات والندوات واللقاءات</t>
  </si>
  <si>
    <t>المؤتمرات والندوات واللقاءات</t>
  </si>
  <si>
    <t>مجموع الخريجون</t>
  </si>
  <si>
    <t>مجموع المشاركين</t>
  </si>
  <si>
    <t>a. Trainees in IPA training programs:</t>
  </si>
  <si>
    <t>b. Graduates from preparatory programs:</t>
  </si>
  <si>
    <t>c. Participants in workshops, conferences, symposia and meetings:</t>
  </si>
  <si>
    <t>1437/1438</t>
  </si>
  <si>
    <t>1436/1437</t>
  </si>
  <si>
    <t>1435/1436</t>
  </si>
  <si>
    <t>Table 4-14</t>
  </si>
  <si>
    <t xml:space="preserve">عدد المتدربون في البرامج التدريبية التي نفذها المعهد </t>
  </si>
  <si>
    <t>البرامج</t>
  </si>
  <si>
    <t>Programs</t>
  </si>
  <si>
    <t>جدول 4-14</t>
  </si>
  <si>
    <t>Total</t>
  </si>
  <si>
    <t>1438/1439</t>
  </si>
  <si>
    <t>Research and studies:</t>
  </si>
  <si>
    <t>الأعمال العلمية [بحوث ميدانية، تأليف كتب، ترجمة كتب]</t>
  </si>
  <si>
    <t xml:space="preserve">الاستشارات </t>
  </si>
  <si>
    <t>Consultation studies</t>
  </si>
  <si>
    <t>د- البحوث والاستشارات</t>
  </si>
  <si>
    <t xml:space="preserve">d.Research and Consultations </t>
  </si>
  <si>
    <t>(2018)</t>
  </si>
  <si>
    <t>(2017)</t>
  </si>
  <si>
    <t>(2016)</t>
  </si>
  <si>
    <t>(2015)</t>
  </si>
  <si>
    <t>(2019)</t>
  </si>
  <si>
    <t>1439/1440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</si>
</sst>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0"/>
      <name val="Frutiger LT Arabic 55 Roman"/>
    </font>
    <font>
      <sz val="8"/>
      <name val="Frutiger LT Arabic 55 Roman"/>
    </font>
    <font>
      <sz val="10"/>
      <color rgb="FF31849B"/>
      <name val="Frutiger LT Arabic 55 Roman"/>
    </font>
    <font>
      <sz val="8"/>
      <color rgb="FF8C96A7"/>
      <name val="Frutiger LT Arabic 55 Roman"/>
    </font>
    <font>
      <sz val="10"/>
      <color theme="0"/>
      <name val="Frutiger LT Arabic 55 Roman"/>
    </font>
    <font>
      <b/>
      <sz val="10"/>
      <name val="Frutiger LT Arabic 55 Roman"/>
    </font>
    <font>
      <sz val="12"/>
      <color rgb="FF474D9B"/>
      <name val="Frutiger LT Arabic 45 Light"/>
    </font>
    <font>
      <b/>
      <sz val="10"/>
      <name val="Frutiger LT Arabic 55 Roman"/>
      <charset val="17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2" borderId="0" xfId="1" applyFont="1" applyFill="1" applyBorder="1" applyAlignment="1">
      <alignment vertical="center" wrapText="1" readingOrder="1"/>
    </xf>
    <xf numFmtId="0" fontId="5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>
      <alignment horizontal="left" vertical="center"/>
    </xf>
    <xf numFmtId="0" fontId="2" fillId="3" borderId="1" xfId="1" applyFont="1" applyFill="1" applyBorder="1" applyAlignment="1" applyProtection="1">
      <alignment horizontal="center" vertical="center" shrinkToFit="1"/>
      <protection locked="0"/>
    </xf>
    <xf numFmtId="0" fontId="6" fillId="4" borderId="1" xfId="1" applyFont="1" applyFill="1" applyBorder="1" applyAlignment="1" applyProtection="1">
      <alignment horizontal="center" vertical="center" shrinkToFit="1"/>
      <protection locked="0"/>
    </xf>
    <xf numFmtId="0" fontId="3" fillId="0" borderId="0" xfId="1" applyFont="1" applyFill="1" applyBorder="1" applyAlignment="1">
      <alignment horizontal="center" vertical="center"/>
    </xf>
    <xf numFmtId="0" fontId="2" fillId="3" borderId="1" xfId="1" applyFont="1" applyFill="1" applyBorder="1" applyAlignment="1" applyProtection="1">
      <alignment horizontal="right" vertical="center" shrinkToFit="1"/>
      <protection locked="0"/>
    </xf>
    <xf numFmtId="0" fontId="7" fillId="3" borderId="1" xfId="1" applyFont="1" applyFill="1" applyBorder="1" applyAlignment="1" applyProtection="1">
      <alignment horizontal="right" vertical="center" shrinkToFit="1"/>
      <protection locked="0"/>
    </xf>
    <xf numFmtId="0" fontId="7" fillId="3" borderId="1" xfId="1" applyFont="1" applyFill="1" applyBorder="1" applyAlignment="1" applyProtection="1">
      <alignment horizontal="right" vertical="center" wrapText="1" shrinkToFit="1"/>
      <protection locked="0"/>
    </xf>
    <xf numFmtId="0" fontId="2" fillId="3" borderId="1" xfId="1" applyFont="1" applyFill="1" applyBorder="1" applyAlignment="1" applyProtection="1">
      <alignment horizontal="left" vertical="center" shrinkToFit="1"/>
      <protection locked="0"/>
    </xf>
    <xf numFmtId="0" fontId="7" fillId="3" borderId="1" xfId="1" applyFont="1" applyFill="1" applyBorder="1" applyAlignment="1" applyProtection="1">
      <alignment horizontal="left" vertical="center" wrapText="1" shrinkToFit="1"/>
      <protection locked="0"/>
    </xf>
    <xf numFmtId="0" fontId="9" fillId="3" borderId="1" xfId="1" applyFont="1" applyFill="1" applyBorder="1" applyAlignment="1" applyProtection="1">
      <alignment horizontal="left" vertical="center" wrapText="1" shrinkToFit="1"/>
      <protection locked="0"/>
    </xf>
    <xf numFmtId="0" fontId="6" fillId="4" borderId="2" xfId="1" applyFont="1" applyFill="1" applyBorder="1" applyAlignment="1" applyProtection="1">
      <alignment vertical="center" readingOrder="1"/>
      <protection locked="0"/>
    </xf>
    <xf numFmtId="49" fontId="6" fillId="4" borderId="3" xfId="1" applyNumberFormat="1" applyFont="1" applyFill="1" applyBorder="1" applyAlignment="1" applyProtection="1">
      <alignment horizontal="center" vertical="center" readingOrder="1"/>
      <protection locked="0"/>
    </xf>
    <xf numFmtId="0" fontId="2" fillId="3" borderId="4" xfId="1" applyFont="1" applyFill="1" applyBorder="1" applyAlignment="1" applyProtection="1">
      <alignment horizontal="center" vertical="center" shrinkToFit="1"/>
      <protection locked="0"/>
    </xf>
    <xf numFmtId="0" fontId="2" fillId="3" borderId="5" xfId="1" applyFont="1" applyFill="1" applyBorder="1" applyAlignment="1" applyProtection="1">
      <alignment horizontal="center" vertical="center" shrinkToFit="1"/>
      <protection locked="0"/>
    </xf>
    <xf numFmtId="0" fontId="2" fillId="3" borderId="6" xfId="1" applyFont="1" applyFill="1" applyBorder="1" applyAlignment="1" applyProtection="1">
      <alignment horizontal="center" vertical="center" shrinkToFit="1"/>
      <protection locked="0"/>
    </xf>
    <xf numFmtId="0" fontId="4" fillId="2" borderId="0" xfId="1" applyFont="1" applyFill="1" applyBorder="1" applyAlignment="1">
      <alignment horizontal="right" vertical="center" wrapText="1" readingOrder="2"/>
    </xf>
    <xf numFmtId="0" fontId="6" fillId="4" borderId="2" xfId="1" applyFont="1" applyFill="1" applyBorder="1" applyAlignment="1" applyProtection="1">
      <alignment horizontal="center" vertical="center" shrinkToFit="1"/>
      <protection locked="0"/>
    </xf>
    <xf numFmtId="0" fontId="6" fillId="4" borderId="3" xfId="1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 readingOrder="1"/>
    </xf>
  </cellXfs>
  <cellStyles count="3">
    <cellStyle name="Normal 2" xfId="1" xr:uid="{00000000-0005-0000-0000-000001000000}"/>
    <cellStyle name="Percent 2" xfId="2" xr:uid="{00000000-0005-0000-0000-000002000000}"/>
    <cellStyle name="عادي" xfId="0" builtinId="0"/>
  </cellStyles>
  <dxfs count="0"/>
  <tableStyles count="0" defaultTableStyle="TableStyleMedium2" defaultPivotStyle="PivotStyleLight16"/>
  <colors>
    <mruColors>
      <color rgb="FFE6E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rightToLeft="1" tabSelected="1" zoomScaleNormal="100" workbookViewId="0">
      <selection activeCell="G28" sqref="G28"/>
    </sheetView>
  </sheetViews>
  <sheetFormatPr defaultRowHeight="20.100000000000001" customHeight="1"/>
  <cols>
    <col min="1" max="1" width="41.5" customWidth="1"/>
    <col min="2" max="3" width="9.09765625" customWidth="1"/>
    <col min="7" max="7" width="42.8984375" customWidth="1"/>
    <col min="9" max="9" width="36.59765625" customWidth="1"/>
  </cols>
  <sheetData>
    <row r="1" spans="1:7" ht="20.100000000000001" customHeight="1">
      <c r="A1" s="20" t="s">
        <v>0</v>
      </c>
      <c r="B1" s="20"/>
      <c r="C1" s="20"/>
      <c r="D1" s="20"/>
      <c r="E1" s="20"/>
      <c r="F1" s="1"/>
      <c r="G1" s="1" t="s">
        <v>1</v>
      </c>
    </row>
    <row r="2" spans="1:7" ht="20.100000000000001" customHeight="1">
      <c r="A2" s="23" t="s">
        <v>32</v>
      </c>
      <c r="B2" s="23"/>
      <c r="C2" s="23"/>
      <c r="D2" s="24" t="s">
        <v>4</v>
      </c>
      <c r="E2" s="24"/>
      <c r="F2" s="24"/>
      <c r="G2" s="24"/>
    </row>
    <row r="3" spans="1:7" ht="16.2" customHeight="1">
      <c r="A3" s="23"/>
      <c r="B3" s="23"/>
      <c r="C3" s="23"/>
      <c r="D3" s="24"/>
      <c r="E3" s="24"/>
      <c r="F3" s="24"/>
      <c r="G3" s="24"/>
    </row>
    <row r="4" spans="1:7" ht="20.100000000000001" customHeight="1">
      <c r="A4" s="2" t="s">
        <v>35</v>
      </c>
      <c r="B4" s="3"/>
      <c r="C4" s="3"/>
      <c r="D4" s="3"/>
      <c r="E4" s="3"/>
      <c r="F4" s="4"/>
      <c r="G4" s="5" t="s">
        <v>31</v>
      </c>
    </row>
    <row r="5" spans="1:7" ht="20.100000000000001" customHeight="1">
      <c r="A5" s="21" t="s">
        <v>33</v>
      </c>
      <c r="B5" s="15" t="s">
        <v>49</v>
      </c>
      <c r="C5" s="15" t="s">
        <v>37</v>
      </c>
      <c r="D5" s="15" t="s">
        <v>28</v>
      </c>
      <c r="E5" s="15" t="s">
        <v>29</v>
      </c>
      <c r="F5" s="15" t="s">
        <v>30</v>
      </c>
      <c r="G5" s="21" t="s">
        <v>34</v>
      </c>
    </row>
    <row r="6" spans="1:7" ht="19.95" customHeight="1">
      <c r="A6" s="22"/>
      <c r="B6" s="16" t="s">
        <v>48</v>
      </c>
      <c r="C6" s="16" t="s">
        <v>44</v>
      </c>
      <c r="D6" s="16" t="s">
        <v>45</v>
      </c>
      <c r="E6" s="16" t="s">
        <v>46</v>
      </c>
      <c r="F6" s="16" t="s">
        <v>47</v>
      </c>
      <c r="G6" s="22"/>
    </row>
    <row r="7" spans="1:7" ht="30.9" customHeight="1">
      <c r="A7" s="10" t="s">
        <v>19</v>
      </c>
      <c r="B7" s="17"/>
      <c r="C7" s="18"/>
      <c r="D7" s="18"/>
      <c r="E7" s="18"/>
      <c r="F7" s="19"/>
      <c r="G7" s="13" t="s">
        <v>25</v>
      </c>
    </row>
    <row r="8" spans="1:7" ht="20.100000000000001" customHeight="1">
      <c r="A8" s="9" t="s">
        <v>5</v>
      </c>
      <c r="B8" s="6">
        <v>57799</v>
      </c>
      <c r="C8" s="6">
        <v>71619</v>
      </c>
      <c r="D8" s="6">
        <v>72306</v>
      </c>
      <c r="E8" s="6">
        <v>103580</v>
      </c>
      <c r="F8" s="6">
        <v>100039</v>
      </c>
      <c r="G8" s="12" t="s">
        <v>12</v>
      </c>
    </row>
    <row r="9" spans="1:7" ht="20.100000000000001" customHeight="1">
      <c r="A9" s="9" t="s">
        <v>6</v>
      </c>
      <c r="B9" s="6">
        <v>2212</v>
      </c>
      <c r="C9" s="6">
        <v>1744</v>
      </c>
      <c r="D9" s="6">
        <v>830</v>
      </c>
      <c r="E9" s="6">
        <v>681</v>
      </c>
      <c r="F9" s="6">
        <v>1170</v>
      </c>
      <c r="G9" s="12" t="s">
        <v>13</v>
      </c>
    </row>
    <row r="10" spans="1:7" ht="20.100000000000001" customHeight="1">
      <c r="A10" s="9" t="s">
        <v>7</v>
      </c>
      <c r="B10" s="6">
        <v>5031</v>
      </c>
      <c r="C10" s="6">
        <v>4189</v>
      </c>
      <c r="D10" s="6">
        <v>3001</v>
      </c>
      <c r="E10" s="6">
        <v>2839</v>
      </c>
      <c r="F10" s="6">
        <v>5804</v>
      </c>
      <c r="G10" s="12" t="s">
        <v>14</v>
      </c>
    </row>
    <row r="11" spans="1:7" ht="20.100000000000001" customHeight="1">
      <c r="A11" s="7" t="s">
        <v>8</v>
      </c>
      <c r="B11" s="7">
        <f>SUM(B8:B10)</f>
        <v>65042</v>
      </c>
      <c r="C11" s="7">
        <f>SUM(C8:C10)</f>
        <v>77552</v>
      </c>
      <c r="D11" s="7">
        <f>D8+D9+D10</f>
        <v>76137</v>
      </c>
      <c r="E11" s="7">
        <f>E8+E9+E10</f>
        <v>107100</v>
      </c>
      <c r="F11" s="7">
        <f>F8+F9+F10</f>
        <v>107013</v>
      </c>
      <c r="G11" s="7" t="s">
        <v>36</v>
      </c>
    </row>
    <row r="12" spans="1:7" ht="30.9" customHeight="1">
      <c r="A12" s="10" t="s">
        <v>20</v>
      </c>
      <c r="B12" s="17"/>
      <c r="C12" s="18"/>
      <c r="D12" s="18"/>
      <c r="E12" s="18"/>
      <c r="F12" s="19"/>
      <c r="G12" s="13" t="s">
        <v>26</v>
      </c>
    </row>
    <row r="13" spans="1:7" ht="20.100000000000001" customHeight="1">
      <c r="A13" s="9" t="s">
        <v>9</v>
      </c>
      <c r="B13" s="6">
        <v>1417</v>
      </c>
      <c r="C13" s="6">
        <v>978</v>
      </c>
      <c r="D13" s="6">
        <v>864</v>
      </c>
      <c r="E13" s="6">
        <v>944</v>
      </c>
      <c r="F13" s="6">
        <v>994</v>
      </c>
      <c r="G13" s="12" t="s">
        <v>15</v>
      </c>
    </row>
    <row r="14" spans="1:7" ht="20.100000000000001" customHeight="1">
      <c r="A14" s="9" t="s">
        <v>10</v>
      </c>
      <c r="B14" s="6">
        <v>139</v>
      </c>
      <c r="C14" s="6">
        <v>222</v>
      </c>
      <c r="D14" s="6">
        <v>214</v>
      </c>
      <c r="E14" s="6">
        <v>188</v>
      </c>
      <c r="F14" s="6">
        <v>298</v>
      </c>
      <c r="G14" s="12" t="s">
        <v>16</v>
      </c>
    </row>
    <row r="15" spans="1:7" ht="20.100000000000001" customHeight="1">
      <c r="A15" s="7" t="s">
        <v>23</v>
      </c>
      <c r="B15" s="7">
        <f>B13+B14</f>
        <v>1556</v>
      </c>
      <c r="C15" s="7">
        <f>C13+C14</f>
        <v>1200</v>
      </c>
      <c r="D15" s="7">
        <f>D13+D14</f>
        <v>1078</v>
      </c>
      <c r="E15" s="7">
        <f>E13+E14</f>
        <v>1132</v>
      </c>
      <c r="F15" s="7">
        <f>F13+F14</f>
        <v>1292</v>
      </c>
      <c r="G15" s="7" t="s">
        <v>36</v>
      </c>
    </row>
    <row r="16" spans="1:7" ht="30.9" customHeight="1">
      <c r="A16" s="11" t="s">
        <v>21</v>
      </c>
      <c r="B16" s="17"/>
      <c r="C16" s="18"/>
      <c r="D16" s="18"/>
      <c r="E16" s="18"/>
      <c r="F16" s="19"/>
      <c r="G16" s="13" t="s">
        <v>27</v>
      </c>
    </row>
    <row r="17" spans="1:7" ht="20.100000000000001" customHeight="1">
      <c r="A17" s="9" t="s">
        <v>11</v>
      </c>
      <c r="B17" s="6">
        <v>1735</v>
      </c>
      <c r="C17" s="6">
        <v>1631</v>
      </c>
      <c r="D17" s="6">
        <v>1314</v>
      </c>
      <c r="E17" s="6">
        <v>2402</v>
      </c>
      <c r="F17" s="6">
        <v>2164</v>
      </c>
      <c r="G17" s="12" t="s">
        <v>17</v>
      </c>
    </row>
    <row r="18" spans="1:7" ht="20.100000000000001" customHeight="1">
      <c r="A18" s="9" t="s">
        <v>22</v>
      </c>
      <c r="B18" s="6">
        <v>2554</v>
      </c>
      <c r="C18" s="6">
        <v>2439</v>
      </c>
      <c r="D18" s="6">
        <v>2439</v>
      </c>
      <c r="E18" s="6">
        <v>4473</v>
      </c>
      <c r="F18" s="6">
        <v>3608</v>
      </c>
      <c r="G18" s="12" t="s">
        <v>18</v>
      </c>
    </row>
    <row r="19" spans="1:7" ht="20.100000000000001" customHeight="1">
      <c r="A19" s="7" t="s">
        <v>24</v>
      </c>
      <c r="B19" s="7">
        <f>B17+B18</f>
        <v>4289</v>
      </c>
      <c r="C19" s="7">
        <f>C17+C18</f>
        <v>4070</v>
      </c>
      <c r="D19" s="7">
        <f>D17+D18</f>
        <v>3753</v>
      </c>
      <c r="E19" s="7">
        <f>E17+E18</f>
        <v>6875</v>
      </c>
      <c r="F19" s="7">
        <f>F17+F18</f>
        <v>5772</v>
      </c>
      <c r="G19" s="7" t="s">
        <v>36</v>
      </c>
    </row>
    <row r="20" spans="1:7" ht="24" customHeight="1">
      <c r="A20" s="11" t="s">
        <v>42</v>
      </c>
      <c r="B20" s="17"/>
      <c r="C20" s="18"/>
      <c r="D20" s="18"/>
      <c r="E20" s="18"/>
      <c r="F20" s="19"/>
      <c r="G20" s="14" t="s">
        <v>43</v>
      </c>
    </row>
    <row r="21" spans="1:7" ht="20.100000000000001" customHeight="1">
      <c r="A21" s="9" t="s">
        <v>39</v>
      </c>
      <c r="B21" s="6">
        <v>13</v>
      </c>
      <c r="C21" s="6">
        <v>24</v>
      </c>
      <c r="D21" s="6">
        <v>21</v>
      </c>
      <c r="E21" s="6">
        <v>24</v>
      </c>
      <c r="F21" s="6">
        <v>11</v>
      </c>
      <c r="G21" s="12" t="s">
        <v>38</v>
      </c>
    </row>
    <row r="22" spans="1:7" ht="20.100000000000001" customHeight="1">
      <c r="A22" s="9" t="s">
        <v>40</v>
      </c>
      <c r="B22" s="6">
        <v>10</v>
      </c>
      <c r="C22" s="6">
        <v>15</v>
      </c>
      <c r="D22" s="6">
        <v>19</v>
      </c>
      <c r="E22" s="6">
        <v>48</v>
      </c>
      <c r="F22" s="6">
        <v>39</v>
      </c>
      <c r="G22" s="12" t="s">
        <v>41</v>
      </c>
    </row>
    <row r="23" spans="1:7" ht="20.100000000000001" customHeight="1">
      <c r="A23" s="2" t="s">
        <v>2</v>
      </c>
      <c r="B23" s="8"/>
      <c r="C23" s="8"/>
      <c r="D23" s="8"/>
      <c r="E23" s="8"/>
      <c r="F23" s="8"/>
      <c r="G23" s="5" t="s">
        <v>3</v>
      </c>
    </row>
  </sheetData>
  <mergeCells count="9">
    <mergeCell ref="B20:F20"/>
    <mergeCell ref="B16:F16"/>
    <mergeCell ref="B12:F12"/>
    <mergeCell ref="B7:F7"/>
    <mergeCell ref="A1:E1"/>
    <mergeCell ref="A5:A6"/>
    <mergeCell ref="A2:C3"/>
    <mergeCell ref="D2:G3"/>
    <mergeCell ref="G5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IbrahimHadidi</dc:creator>
  <cp:lastModifiedBy>ابو سلامه التيماني</cp:lastModifiedBy>
  <dcterms:created xsi:type="dcterms:W3CDTF">2017-12-20T05:34:17Z</dcterms:created>
  <dcterms:modified xsi:type="dcterms:W3CDTF">2020-06-11T10:59:53Z</dcterms:modified>
</cp:coreProperties>
</file>