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A511A3CA-FC65-4464-9104-BD8AAE31CF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 l="1"/>
</calcChain>
</file>

<file path=xl/sharedStrings.xml><?xml version="1.0" encoding="utf-8"?>
<sst xmlns="http://schemas.openxmlformats.org/spreadsheetml/2006/main" count="32" uniqueCount="32">
  <si>
    <t>أمريكا الشمالية</t>
  </si>
  <si>
    <t>NORTH AMERICA</t>
  </si>
  <si>
    <t>أمريكا الجنوبية</t>
  </si>
  <si>
    <t>SOUTH AMERICA</t>
  </si>
  <si>
    <t>أوربا الغربية</t>
  </si>
  <si>
    <t>WESTERN EUROPE</t>
  </si>
  <si>
    <t>الشرق الأوسط</t>
  </si>
  <si>
    <t xml:space="preserve">MIDDLE EAST  </t>
  </si>
  <si>
    <t>أفريقيا</t>
  </si>
  <si>
    <t>AFRICA</t>
  </si>
  <si>
    <t>آسيا والشرق الأقصى</t>
  </si>
  <si>
    <t>ASIA AND FAR EAST</t>
  </si>
  <si>
    <t>أوقيانوسيا</t>
  </si>
  <si>
    <t>OCEANIA</t>
  </si>
  <si>
    <t>المجموع</t>
  </si>
  <si>
    <t xml:space="preserve"> TOTAL</t>
  </si>
  <si>
    <t>الطاقة</t>
  </si>
  <si>
    <t>Energy</t>
  </si>
  <si>
    <t>Crude oil</t>
  </si>
  <si>
    <t>Refined Products</t>
  </si>
  <si>
    <t>الوجهة</t>
  </si>
  <si>
    <t>Destination</t>
  </si>
  <si>
    <t>المنتجات المكررة</t>
  </si>
  <si>
    <t>الزيت الخام</t>
  </si>
  <si>
    <t xml:space="preserve">صادرات الزيت الخام والمنتجات المكررة حسب الوجهة </t>
  </si>
  <si>
    <t>(برميل)</t>
  </si>
  <si>
    <t xml:space="preserve">Exports of Crude oil and Refined Products by destination 
</t>
  </si>
  <si>
    <t>(in Bareles)</t>
  </si>
  <si>
    <t>المصدر: وزارة الطاقة</t>
  </si>
  <si>
    <t>جدول 18-1</t>
  </si>
  <si>
    <t>Table18-1</t>
  </si>
  <si>
    <t xml:space="preserve">Source: Ministry of Energy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</si>
</sst>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Arial"/>
      <family val="2"/>
      <scheme val="minor"/>
    </font>
    <font>
      <sz val="10"/>
      <color indexed="8"/>
      <name val="Frutiger LT Arabic 55 Roman"/>
    </font>
    <font>
      <sz val="10"/>
      <name val="Frutiger LT Arabic 55 Roman"/>
    </font>
    <font>
      <sz val="10"/>
      <color rgb="FF31869B"/>
      <name val="Frutiger LT Arabic 55 Roman"/>
    </font>
    <font>
      <sz val="11"/>
      <color theme="1"/>
      <name val="Frutiger LT Arabic 55 Roman"/>
    </font>
    <font>
      <sz val="12"/>
      <color rgb="FF474D9B"/>
      <name val="Frutiger LT Arabic 55 Roman"/>
    </font>
    <font>
      <sz val="8"/>
      <color rgb="FF8C96A7"/>
      <name val="Frutiger LT Arabic 55 Roman"/>
    </font>
    <font>
      <sz val="8"/>
      <color rgb="FF474D9B"/>
      <name val="Frutiger LT Arabic 55 Roman"/>
    </font>
    <font>
      <sz val="10"/>
      <color theme="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6" fillId="0" borderId="0" xfId="0" applyFont="1" applyFill="1" applyBorder="1" applyAlignment="1">
      <alignment vertical="top" readingOrder="2"/>
    </xf>
    <xf numFmtId="0" fontId="8" fillId="3" borderId="1" xfId="0" applyNumberFormat="1" applyFont="1" applyFill="1" applyBorder="1" applyAlignment="1" applyProtection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4" xfId="0" applyFont="1" applyFill="1" applyBorder="1" applyAlignment="1">
      <alignment horizontal="left" vertical="center" readingOrder="2"/>
    </xf>
    <xf numFmtId="0" fontId="5" fillId="0" borderId="0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38" fontId="8" fillId="3" borderId="2" xfId="0" applyNumberFormat="1" applyFont="1" applyFill="1" applyBorder="1" applyAlignment="1" applyProtection="1">
      <alignment horizontal="center" vertical="center"/>
    </xf>
    <xf numFmtId="38" fontId="8" fillId="3" borderId="9" xfId="0" applyNumberFormat="1" applyFont="1" applyFill="1" applyBorder="1" applyAlignment="1" applyProtection="1">
      <alignment horizontal="center" vertical="center"/>
    </xf>
    <xf numFmtId="38" fontId="8" fillId="3" borderId="3" xfId="0" applyNumberFormat="1" applyFont="1" applyFill="1" applyBorder="1" applyAlignment="1" applyProtection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3" borderId="5" xfId="0" applyNumberFormat="1" applyFont="1" applyFill="1" applyBorder="1" applyAlignment="1" applyProtection="1">
      <alignment horizontal="center" vertical="center"/>
    </xf>
    <xf numFmtId="0" fontId="8" fillId="3" borderId="4" xfId="0" applyNumberFormat="1" applyFont="1" applyFill="1" applyBorder="1" applyAlignment="1" applyProtection="1">
      <alignment horizontal="center" vertical="center"/>
    </xf>
    <xf numFmtId="0" fontId="8" fillId="3" borderId="7" xfId="0" applyNumberFormat="1" applyFont="1" applyFill="1" applyBorder="1" applyAlignment="1" applyProtection="1">
      <alignment horizontal="center" vertical="center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8" fillId="3" borderId="10" xfId="0" applyNumberFormat="1" applyFont="1" applyFill="1" applyBorder="1" applyAlignment="1" applyProtection="1">
      <alignment horizontal="center" vertical="center"/>
    </xf>
    <xf numFmtId="0" fontId="8" fillId="3" borderId="8" xfId="0" applyNumberFormat="1" applyFont="1" applyFill="1" applyBorder="1" applyAlignment="1" applyProtection="1">
      <alignment horizontal="center" vertical="center"/>
    </xf>
  </cellXfs>
  <cellStyles count="1">
    <cellStyle name="عادي" xfId="0" builtinId="0"/>
  </cellStyles>
  <dxfs count="0"/>
  <tableStyles count="0" defaultTableStyle="TableStyleMedium2" defaultPivotStyle="PivotStyleMedium9"/>
  <colors>
    <mruColors>
      <color rgb="FF8C96A7"/>
      <color rgb="FF474D9B"/>
      <color rgb="FFE6E9F0"/>
      <color rgb="FFF0F2F6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rightToLeft="1" tabSelected="1" workbookViewId="0">
      <selection activeCell="I6" sqref="I6"/>
    </sheetView>
  </sheetViews>
  <sheetFormatPr defaultRowHeight="20.100000000000001" customHeight="1"/>
  <cols>
    <col min="1" max="1" width="22.3984375" customWidth="1"/>
    <col min="2" max="7" width="16.296875" customWidth="1"/>
    <col min="8" max="8" width="22.3984375" customWidth="1"/>
  </cols>
  <sheetData>
    <row r="1" spans="1:11" ht="20.100000000000001" customHeight="1">
      <c r="A1" s="2" t="s">
        <v>16</v>
      </c>
      <c r="B1" s="4"/>
      <c r="C1" s="4"/>
      <c r="D1" s="4"/>
      <c r="E1" s="4"/>
      <c r="F1" s="4"/>
      <c r="G1" s="4"/>
      <c r="H1" s="3" t="s">
        <v>17</v>
      </c>
    </row>
    <row r="2" spans="1:11" ht="23.25" customHeight="1">
      <c r="A2" s="29" t="s">
        <v>24</v>
      </c>
      <c r="B2" s="29"/>
      <c r="C2" s="29"/>
      <c r="D2" s="21"/>
      <c r="E2" s="25" t="s">
        <v>26</v>
      </c>
      <c r="F2" s="25"/>
      <c r="G2" s="25"/>
      <c r="H2" s="25"/>
    </row>
    <row r="3" spans="1:11" ht="21" customHeight="1">
      <c r="A3" s="39" t="s">
        <v>25</v>
      </c>
      <c r="B3" s="39"/>
      <c r="C3" s="39"/>
      <c r="D3" s="22"/>
      <c r="E3" s="40" t="s">
        <v>27</v>
      </c>
      <c r="F3" s="40"/>
      <c r="G3" s="40"/>
      <c r="H3" s="40"/>
    </row>
    <row r="4" spans="1:11" ht="20.100000000000001" customHeight="1">
      <c r="A4" s="17" t="s">
        <v>29</v>
      </c>
      <c r="B4" s="1"/>
      <c r="C4" s="1"/>
      <c r="D4" s="1"/>
      <c r="E4" s="5"/>
      <c r="F4" s="5"/>
      <c r="G4" s="5"/>
      <c r="H4" s="18" t="s">
        <v>30</v>
      </c>
    </row>
    <row r="5" spans="1:11" ht="20.100000000000001" customHeight="1">
      <c r="A5" s="33" t="s">
        <v>20</v>
      </c>
      <c r="B5" s="41" t="s">
        <v>22</v>
      </c>
      <c r="C5" s="42"/>
      <c r="D5" s="43"/>
      <c r="E5" s="30" t="s">
        <v>23</v>
      </c>
      <c r="F5" s="31"/>
      <c r="G5" s="32"/>
      <c r="H5" s="36" t="s">
        <v>21</v>
      </c>
    </row>
    <row r="6" spans="1:11" ht="20.100000000000001" customHeight="1">
      <c r="A6" s="34"/>
      <c r="B6" s="44" t="s">
        <v>19</v>
      </c>
      <c r="C6" s="45"/>
      <c r="D6" s="46"/>
      <c r="E6" s="26" t="s">
        <v>18</v>
      </c>
      <c r="F6" s="27"/>
      <c r="G6" s="28"/>
      <c r="H6" s="37"/>
    </row>
    <row r="7" spans="1:11" ht="20.100000000000001" customHeight="1">
      <c r="A7" s="35"/>
      <c r="B7" s="15">
        <v>2019</v>
      </c>
      <c r="C7" s="15">
        <v>2018</v>
      </c>
      <c r="D7" s="15">
        <v>2017</v>
      </c>
      <c r="E7" s="15">
        <v>2019</v>
      </c>
      <c r="F7" s="15">
        <v>2018</v>
      </c>
      <c r="G7" s="15">
        <v>2017</v>
      </c>
      <c r="H7" s="38"/>
    </row>
    <row r="8" spans="1:11" ht="20.100000000000001" customHeight="1">
      <c r="A8" s="6" t="s">
        <v>0</v>
      </c>
      <c r="B8" s="11">
        <v>10028375</v>
      </c>
      <c r="C8" s="11">
        <v>16655187</v>
      </c>
      <c r="D8" s="11">
        <v>2661189</v>
      </c>
      <c r="E8" s="11">
        <v>204590787</v>
      </c>
      <c r="F8" s="11">
        <v>372426365</v>
      </c>
      <c r="G8" s="11">
        <v>366262864</v>
      </c>
      <c r="H8" s="8" t="s">
        <v>1</v>
      </c>
    </row>
    <row r="9" spans="1:11" ht="20.100000000000001" customHeight="1">
      <c r="A9" s="9" t="s">
        <v>2</v>
      </c>
      <c r="B9" s="12">
        <v>1637349</v>
      </c>
      <c r="C9" s="12">
        <v>693137</v>
      </c>
      <c r="D9" s="12">
        <v>0</v>
      </c>
      <c r="E9" s="12">
        <v>24334816</v>
      </c>
      <c r="F9" s="12">
        <v>25720007</v>
      </c>
      <c r="G9" s="12">
        <v>26007402</v>
      </c>
      <c r="H9" s="10" t="s">
        <v>3</v>
      </c>
    </row>
    <row r="10" spans="1:11" ht="20.100000000000001" customHeight="1">
      <c r="A10" s="6" t="s">
        <v>4</v>
      </c>
      <c r="B10" s="11">
        <v>147168957</v>
      </c>
      <c r="C10" s="11">
        <v>150898763</v>
      </c>
      <c r="D10" s="11">
        <v>98389564</v>
      </c>
      <c r="E10" s="11">
        <v>291068645</v>
      </c>
      <c r="F10" s="11">
        <v>317280218</v>
      </c>
      <c r="G10" s="11">
        <v>283764134</v>
      </c>
      <c r="H10" s="8" t="s">
        <v>5</v>
      </c>
    </row>
    <row r="11" spans="1:11" ht="20.100000000000001" customHeight="1">
      <c r="A11" s="9" t="s">
        <v>6</v>
      </c>
      <c r="B11" s="12">
        <v>71564758</v>
      </c>
      <c r="C11" s="12">
        <v>337022496</v>
      </c>
      <c r="D11" s="12">
        <v>182568129</v>
      </c>
      <c r="E11" s="12">
        <v>97089730</v>
      </c>
      <c r="F11" s="12">
        <v>97400366</v>
      </c>
      <c r="G11" s="12">
        <v>56601392</v>
      </c>
      <c r="H11" s="10" t="s">
        <v>7</v>
      </c>
    </row>
    <row r="12" spans="1:11" ht="20.100000000000001" customHeight="1">
      <c r="A12" s="6" t="s">
        <v>8</v>
      </c>
      <c r="B12" s="11">
        <v>116641475</v>
      </c>
      <c r="C12" s="11">
        <v>83704871</v>
      </c>
      <c r="D12" s="11">
        <v>125294054</v>
      </c>
      <c r="E12" s="11">
        <v>64613903</v>
      </c>
      <c r="F12" s="11">
        <v>59804304</v>
      </c>
      <c r="G12" s="11">
        <v>59775728</v>
      </c>
      <c r="H12" s="8" t="s">
        <v>9</v>
      </c>
    </row>
    <row r="13" spans="1:11" ht="20.100000000000001" customHeight="1">
      <c r="A13" s="9" t="s">
        <v>10</v>
      </c>
      <c r="B13" s="12">
        <v>125888852</v>
      </c>
      <c r="C13" s="12">
        <v>129050142</v>
      </c>
      <c r="D13" s="12">
        <v>249057196</v>
      </c>
      <c r="E13" s="12">
        <v>1885731902</v>
      </c>
      <c r="F13" s="12">
        <v>1815643210</v>
      </c>
      <c r="G13" s="12">
        <v>1747998948</v>
      </c>
      <c r="H13" s="10" t="s">
        <v>11</v>
      </c>
    </row>
    <row r="14" spans="1:11" ht="20.100000000000001" customHeight="1">
      <c r="A14" s="6" t="s">
        <v>12</v>
      </c>
      <c r="B14" s="11">
        <v>1477645</v>
      </c>
      <c r="C14" s="11">
        <v>1465646</v>
      </c>
      <c r="D14" s="7">
        <v>0</v>
      </c>
      <c r="E14" s="11">
        <v>1471817</v>
      </c>
      <c r="F14" s="11">
        <v>2336618</v>
      </c>
      <c r="G14" s="11">
        <v>3025832</v>
      </c>
      <c r="H14" s="8" t="s">
        <v>13</v>
      </c>
    </row>
    <row r="15" spans="1:11" ht="20.100000000000001" customHeight="1">
      <c r="A15" s="19" t="s">
        <v>14</v>
      </c>
      <c r="B15" s="16">
        <f>(B8+B9+B10+B11+B12+B13+B14)</f>
        <v>474407411</v>
      </c>
      <c r="C15" s="16">
        <f>(C8+C9+C10+C11+C12+C13+C14)</f>
        <v>719490242</v>
      </c>
      <c r="D15" s="16">
        <f>SUM(D8:D14)</f>
        <v>657970132</v>
      </c>
      <c r="E15" s="16">
        <f>SUM(E8:E14)</f>
        <v>2568901600</v>
      </c>
      <c r="F15" s="16">
        <f>SUM(F8:F14)</f>
        <v>2690611088</v>
      </c>
      <c r="G15" s="16">
        <f>SUM(G8:G14)</f>
        <v>2543436300</v>
      </c>
      <c r="H15" s="19" t="s">
        <v>15</v>
      </c>
    </row>
    <row r="16" spans="1:11" ht="20.100000000000001" customHeight="1">
      <c r="A16" s="23" t="s">
        <v>28</v>
      </c>
      <c r="B16" s="23"/>
      <c r="C16" s="23"/>
      <c r="D16" s="23"/>
      <c r="E16" s="23"/>
      <c r="F16" s="20"/>
      <c r="G16" s="24" t="s">
        <v>31</v>
      </c>
      <c r="H16" s="24"/>
      <c r="I16" s="14"/>
      <c r="J16" s="14"/>
      <c r="K16" s="14"/>
    </row>
    <row r="18" spans="3:4" ht="20.100000000000001" customHeight="1">
      <c r="C18" s="13"/>
      <c r="D18" s="13"/>
    </row>
  </sheetData>
  <mergeCells count="12">
    <mergeCell ref="A16:E16"/>
    <mergeCell ref="G16:H16"/>
    <mergeCell ref="E2:H2"/>
    <mergeCell ref="E6:G6"/>
    <mergeCell ref="A2:C2"/>
    <mergeCell ref="E5:G5"/>
    <mergeCell ref="A5:A7"/>
    <mergeCell ref="H5:H7"/>
    <mergeCell ref="A3:C3"/>
    <mergeCell ref="E3:H3"/>
    <mergeCell ref="B5:D5"/>
    <mergeCell ref="B6:D6"/>
  </mergeCells>
  <printOptions horizontalCentered="1" verticalCentere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2020-07-09T11:04:19Z</dcterms:modified>
</cp:coreProperties>
</file>