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lhadidi\Desktop\الفصل 16\الجداول الجاهزة كتاب 55\"/>
    </mc:Choice>
  </mc:AlternateContent>
  <bookViews>
    <workbookView xWindow="480" yWindow="45" windowWidth="22995" windowHeight="10035"/>
  </bookViews>
  <sheets>
    <sheet name="1" sheetId="1" r:id="rId1"/>
  </sheets>
  <definedNames>
    <definedName name="_xlnm.Print_Area" localSheetId="0">'1'!$A$1:$Q$23</definedName>
  </definedNames>
  <calcPr calcId="162913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8" i="1"/>
  <c r="D21" i="1" l="1"/>
  <c r="E21" i="1"/>
  <c r="F21" i="1"/>
  <c r="G21" i="1"/>
  <c r="H21" i="1"/>
  <c r="I21" i="1"/>
  <c r="J21" i="1"/>
  <c r="K21" i="1"/>
  <c r="L21" i="1"/>
  <c r="M21" i="1"/>
  <c r="N21" i="1"/>
  <c r="O21" i="1"/>
  <c r="C21" i="1" l="1"/>
</calcChain>
</file>

<file path=xl/sharedStrings.xml><?xml version="1.0" encoding="utf-8"?>
<sst xmlns="http://schemas.openxmlformats.org/spreadsheetml/2006/main" count="65" uniqueCount="64">
  <si>
    <t>الجملــة</t>
  </si>
  <si>
    <t>Total</t>
  </si>
  <si>
    <t>الجوف</t>
  </si>
  <si>
    <t>Al-Jouf</t>
  </si>
  <si>
    <t>الباحة</t>
  </si>
  <si>
    <t>Al-Baha</t>
  </si>
  <si>
    <t>نجران</t>
  </si>
  <si>
    <t>Najran</t>
  </si>
  <si>
    <t>جازان</t>
  </si>
  <si>
    <t>Jazan</t>
  </si>
  <si>
    <t>الحدود الشمالية</t>
  </si>
  <si>
    <t>Northern Borders</t>
  </si>
  <si>
    <t>حائل</t>
  </si>
  <si>
    <t>Hail</t>
  </si>
  <si>
    <t>تبوك</t>
  </si>
  <si>
    <t>Tabouk</t>
  </si>
  <si>
    <t>عسير</t>
  </si>
  <si>
    <t>Aseer</t>
  </si>
  <si>
    <t>المنطقة الشرقية</t>
  </si>
  <si>
    <t>Eastern Region</t>
  </si>
  <si>
    <t>القصيم</t>
  </si>
  <si>
    <t>Al-Qaseem</t>
  </si>
  <si>
    <t>المدينة المنورة</t>
  </si>
  <si>
    <t>Al-Madinah Al-Monawarah</t>
  </si>
  <si>
    <t>مكة المكرمة</t>
  </si>
  <si>
    <t>Makkah Al-Mokarramah</t>
  </si>
  <si>
    <t>الرياض</t>
  </si>
  <si>
    <t>Al-Riyadh</t>
  </si>
  <si>
    <t>Moharram</t>
  </si>
  <si>
    <t>Safar</t>
  </si>
  <si>
    <t>Rabi ( I )</t>
  </si>
  <si>
    <t>Rabi ( II )</t>
  </si>
  <si>
    <t>Jumada ( I )</t>
  </si>
  <si>
    <t>Jumada ( II )</t>
  </si>
  <si>
    <t>Rajab</t>
  </si>
  <si>
    <t>Shaban</t>
  </si>
  <si>
    <t>Ramadan</t>
  </si>
  <si>
    <t>Shawwal</t>
  </si>
  <si>
    <t>Dhu al-qadah</t>
  </si>
  <si>
    <t>Dhu al-hijjah</t>
  </si>
  <si>
    <t>محرم</t>
  </si>
  <si>
    <t>صفر</t>
  </si>
  <si>
    <t>ربيع أول</t>
  </si>
  <si>
    <t>ربيع ثاني</t>
  </si>
  <si>
    <t>جمادى الأولى</t>
  </si>
  <si>
    <t>جمادى الثانية</t>
  </si>
  <si>
    <t>رجب</t>
  </si>
  <si>
    <t>شعبان</t>
  </si>
  <si>
    <t>رمضان</t>
  </si>
  <si>
    <t>شوال</t>
  </si>
  <si>
    <t>ذو القعدة</t>
  </si>
  <si>
    <t>ذو الحجة</t>
  </si>
  <si>
    <t>المنطقة الإدارية</t>
  </si>
  <si>
    <t xml:space="preserve">الأشهر           </t>
  </si>
  <si>
    <t>الجملة</t>
  </si>
  <si>
    <t>Administrative  Area</t>
  </si>
  <si>
    <t>الشؤون الإسلامية والحج والعمرة</t>
  </si>
  <si>
    <t>Islamic affais,Hajj and Umrah</t>
  </si>
  <si>
    <t>جدول 16-6</t>
  </si>
  <si>
    <t>Table16-6</t>
  </si>
  <si>
    <t xml:space="preserve">المعتمرون ( من الداخل ) حسب الشهر والمنطقة الإدارية لهام 2019م </t>
  </si>
  <si>
    <t xml:space="preserve"> Mu'tamirs ( From inside ) according to month and administrative Area  2019 A.D</t>
  </si>
  <si>
    <t xml:space="preserve">  Source:Umrah Survey 2019_General Authority for Statistics </t>
  </si>
  <si>
    <t>المصدر: مسح العمرة  2019 _ الهيئة العامة للإحصاء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</si>
</sst>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22"/>
      <name val="Arial"/>
      <family val="2"/>
    </font>
    <font>
      <b/>
      <sz val="12"/>
      <name val="Frutiger LT Arabic 45 Light"/>
    </font>
    <font>
      <sz val="10"/>
      <name val="Frutiger LT Arabic 45 Light"/>
    </font>
    <font>
      <b/>
      <sz val="14"/>
      <name val="Sakkal Majalla"/>
    </font>
    <font>
      <b/>
      <sz val="14"/>
      <name val="Frutiger LT Arabic 45 Light"/>
    </font>
    <font>
      <b/>
      <sz val="14"/>
      <name val="Arial"/>
      <family val="2"/>
      <charset val="178"/>
    </font>
    <font>
      <b/>
      <sz val="16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sz val="26"/>
      <name val="Arial"/>
      <family val="2"/>
    </font>
    <font>
      <sz val="12"/>
      <name val="Frutiger LT Arabic 45 Light"/>
    </font>
    <font>
      <b/>
      <i/>
      <sz val="12"/>
      <color indexed="16"/>
      <name val="Arial"/>
      <family val="2"/>
    </font>
    <font>
      <b/>
      <sz val="12"/>
      <color rgb="FF474D9B"/>
      <name val="Frutiger LT Arabic 45 Light"/>
    </font>
    <font>
      <b/>
      <i/>
      <sz val="12"/>
      <color indexed="16"/>
      <name val="Frutiger LT Arabic 45 Light"/>
    </font>
    <font>
      <b/>
      <i/>
      <sz val="18"/>
      <color indexed="16"/>
      <name val="Arial"/>
      <family val="2"/>
    </font>
    <font>
      <b/>
      <i/>
      <sz val="18"/>
      <color indexed="16"/>
      <name val="Frutiger LT Arabic 45 Light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0"/>
      <name val="Frutiger LT Arabic 55 Roman"/>
    </font>
    <font>
      <sz val="10"/>
      <color theme="0"/>
      <name val="Frutiger LT Arabic 45 Light"/>
    </font>
    <font>
      <sz val="12"/>
      <color rgb="FF474D9B"/>
      <name val="Frutiger LT Arabic 55 Roman"/>
    </font>
    <font>
      <sz val="8"/>
      <color rgb="FF8C9BA7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0" xfId="0" applyFill="1" applyAlignment="1">
      <alignment vertical="center"/>
    </xf>
    <xf numFmtId="0" fontId="2" fillId="3" borderId="0" xfId="0" applyFont="1" applyFill="1" applyAlignment="1">
      <alignment horizontal="center" vertical="center" readingOrder="2"/>
    </xf>
    <xf numFmtId="0" fontId="0" fillId="2" borderId="0" xfId="0" applyFill="1" applyAlignment="1">
      <alignment vertical="center" shrinkToFi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 shrinkToFit="1"/>
    </xf>
    <xf numFmtId="0" fontId="5" fillId="3" borderId="0" xfId="0" applyFont="1" applyFill="1" applyAlignment="1">
      <alignment horizontal="center" vertical="center" readingOrder="2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shrinkToFit="1"/>
    </xf>
    <xf numFmtId="0" fontId="7" fillId="2" borderId="0" xfId="1" applyFont="1" applyFill="1" applyAlignment="1">
      <alignment horizontal="center" vertical="center" shrinkToFit="1" readingOrder="2"/>
    </xf>
    <xf numFmtId="0" fontId="8" fillId="2" borderId="0" xfId="1" applyFont="1" applyFill="1" applyAlignment="1">
      <alignment horizontal="center" vertical="center" shrinkToFit="1" readingOrder="2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 wrapText="1" shrinkToFit="1" readingOrder="2"/>
    </xf>
    <xf numFmtId="1" fontId="10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 readingOrder="2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top"/>
    </xf>
    <xf numFmtId="0" fontId="5" fillId="3" borderId="0" xfId="0" applyFont="1" applyFill="1" applyAlignment="1">
      <alignment horizontal="center" vertical="top" readingOrder="2"/>
    </xf>
    <xf numFmtId="0" fontId="16" fillId="2" borderId="0" xfId="0" applyFont="1" applyFill="1" applyAlignment="1">
      <alignment horizontal="center" vertical="top"/>
    </xf>
    <xf numFmtId="0" fontId="17" fillId="2" borderId="0" xfId="0" applyFont="1" applyFill="1" applyAlignment="1">
      <alignment vertical="top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center" vertical="center" readingOrder="2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22" fillId="5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wrapText="1" shrinkToFit="1"/>
    </xf>
    <xf numFmtId="0" fontId="24" fillId="0" borderId="0" xfId="0" applyFont="1" applyAlignment="1">
      <alignment vertical="center"/>
    </xf>
    <xf numFmtId="0" fontId="23" fillId="4" borderId="5" xfId="0" applyFont="1" applyFill="1" applyBorder="1" applyAlignment="1">
      <alignment horizontal="center" vertical="center" wrapText="1" shrinkToFit="1"/>
    </xf>
    <xf numFmtId="0" fontId="23" fillId="4" borderId="5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 wrapText="1" shrinkToFit="1"/>
    </xf>
    <xf numFmtId="0" fontId="23" fillId="4" borderId="4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5" fillId="2" borderId="1" xfId="1" applyFont="1" applyFill="1" applyBorder="1" applyAlignment="1">
      <alignment vertical="center" shrinkToFit="1"/>
    </xf>
    <xf numFmtId="0" fontId="23" fillId="4" borderId="2" xfId="0" applyFont="1" applyFill="1" applyBorder="1" applyAlignment="1">
      <alignment horizontal="center" vertical="center" wrapText="1" shrinkToFit="1"/>
    </xf>
    <xf numFmtId="0" fontId="23" fillId="4" borderId="5" xfId="0" applyFont="1" applyFill="1" applyBorder="1" applyAlignment="1">
      <alignment horizontal="center" vertical="center" wrapText="1" shrinkToFit="1"/>
    </xf>
    <xf numFmtId="0" fontId="23" fillId="4" borderId="4" xfId="0" applyFont="1" applyFill="1" applyBorder="1" applyAlignment="1">
      <alignment horizontal="center" vertical="center" wrapText="1" shrinkToFi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" fontId="22" fillId="5" borderId="2" xfId="0" applyNumberFormat="1" applyFont="1" applyFill="1" applyBorder="1" applyAlignment="1">
      <alignment horizontal="center" vertical="center"/>
    </xf>
    <xf numFmtId="1" fontId="22" fillId="6" borderId="2" xfId="0" applyNumberFormat="1" applyFont="1" applyFill="1" applyBorder="1" applyAlignment="1">
      <alignment horizontal="center" vertical="center"/>
    </xf>
    <xf numFmtId="1" fontId="23" fillId="4" borderId="2" xfId="0" applyNumberFormat="1" applyFont="1" applyFill="1" applyBorder="1" applyAlignment="1">
      <alignment horizontal="center" vertical="center" wrapText="1" shrinkToFi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B3092"/>
  </sheetPr>
  <dimension ref="A1:AD26"/>
  <sheetViews>
    <sheetView tabSelected="1" topLeftCell="I1" zoomScaleNormal="100" zoomScaleSheetLayoutView="55" zoomScalePageLayoutView="70" workbookViewId="0">
      <selection activeCell="N4" sqref="N4"/>
    </sheetView>
  </sheetViews>
  <sheetFormatPr defaultRowHeight="20.100000000000001" customHeight="1"/>
  <cols>
    <col min="1" max="1" width="9.140625" style="1"/>
    <col min="2" max="2" width="27.85546875" style="3" customWidth="1"/>
    <col min="3" max="3" width="17.7109375" style="3" customWidth="1"/>
    <col min="4" max="6" width="13.85546875" style="3" customWidth="1"/>
    <col min="7" max="15" width="13.85546875" style="1" customWidth="1"/>
    <col min="16" max="16" width="27.85546875" style="1" customWidth="1"/>
    <col min="17" max="17" width="9.140625" style="2"/>
    <col min="18" max="18" width="11.140625" style="1" customWidth="1"/>
    <col min="19" max="19" width="23.140625" style="1" customWidth="1"/>
    <col min="20" max="20" width="20.85546875" style="1" customWidth="1"/>
    <col min="21" max="22" width="9.140625" style="1"/>
    <col min="23" max="23" width="19.28515625" style="1" customWidth="1"/>
    <col min="24" max="24" width="22.7109375" style="1" customWidth="1"/>
    <col min="25" max="25" width="21.140625" style="1" customWidth="1"/>
    <col min="26" max="26" width="10.85546875" style="1" bestFit="1" customWidth="1"/>
    <col min="27" max="16384" width="9.140625" style="1"/>
  </cols>
  <sheetData>
    <row r="1" spans="1:30" ht="20.100000000000001" customHeight="1">
      <c r="A1" s="7"/>
      <c r="B1" s="8"/>
      <c r="C1" s="8"/>
      <c r="D1" s="8"/>
      <c r="E1" s="8"/>
      <c r="F1" s="8"/>
      <c r="G1" s="7"/>
      <c r="H1" s="7"/>
      <c r="I1" s="7"/>
      <c r="J1" s="7"/>
      <c r="K1" s="7"/>
      <c r="L1" s="7"/>
      <c r="M1" s="7"/>
      <c r="N1" s="7"/>
      <c r="O1" s="7"/>
      <c r="P1" s="7"/>
      <c r="Q1" s="31"/>
    </row>
    <row r="2" spans="1:30" ht="20.100000000000001" customHeight="1">
      <c r="A2" s="7"/>
      <c r="B2" s="43" t="s">
        <v>57</v>
      </c>
      <c r="C2" s="43"/>
      <c r="D2" s="8"/>
      <c r="E2" s="8"/>
      <c r="F2" s="8"/>
      <c r="G2" s="7"/>
      <c r="H2" s="7"/>
      <c r="I2" s="7"/>
      <c r="J2" s="7"/>
      <c r="K2" s="7"/>
      <c r="L2" s="7"/>
      <c r="M2" s="7"/>
      <c r="N2" s="42" t="s">
        <v>56</v>
      </c>
      <c r="O2" s="42"/>
      <c r="P2" s="42"/>
      <c r="Q2" s="30"/>
      <c r="R2" s="30"/>
    </row>
    <row r="3" spans="1:30" s="28" customFormat="1" ht="35.25" customHeight="1">
      <c r="A3" s="29"/>
      <c r="B3" s="53" t="s">
        <v>61</v>
      </c>
      <c r="C3" s="53"/>
      <c r="D3" s="53"/>
      <c r="E3" s="53"/>
      <c r="F3" s="53"/>
      <c r="G3" s="53"/>
      <c r="H3" s="53"/>
      <c r="I3" s="53"/>
      <c r="J3" s="54" t="s">
        <v>60</v>
      </c>
      <c r="K3" s="54"/>
      <c r="L3" s="54"/>
      <c r="M3" s="54"/>
      <c r="N3" s="54"/>
      <c r="O3" s="54"/>
      <c r="P3" s="54"/>
      <c r="Q3" s="37"/>
      <c r="R3" s="37"/>
      <c r="S3" s="37"/>
      <c r="T3" s="37"/>
    </row>
    <row r="4" spans="1:30" s="24" customFormat="1" ht="20.100000000000001" customHeight="1">
      <c r="A4" s="27"/>
      <c r="B4" s="33" t="s">
        <v>59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32" t="s">
        <v>58</v>
      </c>
      <c r="Q4" s="25"/>
    </row>
    <row r="5" spans="1:30" s="22" customFormat="1" ht="20.100000000000001" customHeight="1">
      <c r="A5" s="23"/>
      <c r="B5" s="45" t="s">
        <v>55</v>
      </c>
      <c r="C5" s="46" t="s">
        <v>54</v>
      </c>
      <c r="D5" s="48" t="s">
        <v>53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  <c r="P5" s="51" t="s">
        <v>52</v>
      </c>
      <c r="Q5" s="6"/>
    </row>
    <row r="6" spans="1:30" s="19" customFormat="1" ht="20.100000000000001" customHeight="1">
      <c r="A6" s="21"/>
      <c r="B6" s="45"/>
      <c r="C6" s="47"/>
      <c r="D6" s="38" t="s">
        <v>51</v>
      </c>
      <c r="E6" s="38" t="s">
        <v>50</v>
      </c>
      <c r="F6" s="38" t="s">
        <v>49</v>
      </c>
      <c r="G6" s="39" t="s">
        <v>48</v>
      </c>
      <c r="H6" s="39" t="s">
        <v>47</v>
      </c>
      <c r="I6" s="39" t="s">
        <v>46</v>
      </c>
      <c r="J6" s="39" t="s">
        <v>45</v>
      </c>
      <c r="K6" s="39" t="s">
        <v>44</v>
      </c>
      <c r="L6" s="39" t="s">
        <v>43</v>
      </c>
      <c r="M6" s="39" t="s">
        <v>42</v>
      </c>
      <c r="N6" s="39" t="s">
        <v>41</v>
      </c>
      <c r="O6" s="39" t="s">
        <v>40</v>
      </c>
      <c r="P6" s="52"/>
      <c r="Q6" s="6"/>
    </row>
    <row r="7" spans="1:30" s="19" customFormat="1" ht="20.100000000000001" customHeight="1">
      <c r="A7" s="21"/>
      <c r="B7" s="45"/>
      <c r="C7" s="40" t="s">
        <v>1</v>
      </c>
      <c r="D7" s="40" t="s">
        <v>39</v>
      </c>
      <c r="E7" s="40" t="s">
        <v>38</v>
      </c>
      <c r="F7" s="40" t="s">
        <v>37</v>
      </c>
      <c r="G7" s="41" t="s">
        <v>36</v>
      </c>
      <c r="H7" s="41" t="s">
        <v>35</v>
      </c>
      <c r="I7" s="41" t="s">
        <v>34</v>
      </c>
      <c r="J7" s="41" t="s">
        <v>33</v>
      </c>
      <c r="K7" s="41" t="s">
        <v>32</v>
      </c>
      <c r="L7" s="41" t="s">
        <v>31</v>
      </c>
      <c r="M7" s="41" t="s">
        <v>30</v>
      </c>
      <c r="N7" s="41" t="s">
        <v>29</v>
      </c>
      <c r="O7" s="41" t="s">
        <v>28</v>
      </c>
      <c r="P7" s="52"/>
      <c r="Q7" s="6"/>
      <c r="V7" s="20"/>
      <c r="W7" s="14"/>
      <c r="X7" s="14"/>
      <c r="Y7" s="20"/>
      <c r="Z7" s="20"/>
      <c r="AA7" s="20"/>
      <c r="AB7" s="20"/>
      <c r="AC7" s="20"/>
      <c r="AD7" s="20"/>
    </row>
    <row r="8" spans="1:30" s="11" customFormat="1" ht="20.100000000000001" customHeight="1">
      <c r="A8" s="13"/>
      <c r="B8" s="34" t="s">
        <v>27</v>
      </c>
      <c r="C8" s="55">
        <f>SUM(D8:O8)</f>
        <v>1995211.5375549896</v>
      </c>
      <c r="D8" s="55">
        <v>117959.95248339279</v>
      </c>
      <c r="E8" s="55">
        <v>117959.95248339279</v>
      </c>
      <c r="F8" s="55">
        <v>181279.03903446335</v>
      </c>
      <c r="G8" s="55">
        <v>860623.65585723729</v>
      </c>
      <c r="H8" s="55">
        <v>168608.31946668733</v>
      </c>
      <c r="I8" s="55">
        <v>104660.48358312652</v>
      </c>
      <c r="J8" s="55">
        <v>64914.819227866697</v>
      </c>
      <c r="K8" s="55">
        <v>75679.162611337902</v>
      </c>
      <c r="L8" s="55">
        <v>67853.955942552144</v>
      </c>
      <c r="M8" s="55">
        <v>69853.14622254073</v>
      </c>
      <c r="N8" s="55">
        <v>85653.224299469497</v>
      </c>
      <c r="O8" s="55">
        <v>80165.82634292313</v>
      </c>
      <c r="P8" s="34" t="s">
        <v>26</v>
      </c>
      <c r="Q8" s="6"/>
      <c r="S8" s="16"/>
      <c r="T8" s="15"/>
      <c r="V8" s="18"/>
      <c r="Y8" s="14"/>
      <c r="Z8" s="18"/>
      <c r="AA8" s="18"/>
      <c r="AB8" s="18"/>
      <c r="AC8" s="18"/>
      <c r="AD8" s="18"/>
    </row>
    <row r="9" spans="1:30" s="11" customFormat="1" ht="20.100000000000001" customHeight="1">
      <c r="A9" s="13"/>
      <c r="B9" s="35" t="s">
        <v>25</v>
      </c>
      <c r="C9" s="56">
        <f t="shared" ref="C9:C20" si="0">SUM(D9:O9)</f>
        <v>6268565.8122598017</v>
      </c>
      <c r="D9" s="56">
        <v>140429.11493909525</v>
      </c>
      <c r="E9" s="56">
        <v>140429.11493909525</v>
      </c>
      <c r="F9" s="56">
        <v>146510.3202430731</v>
      </c>
      <c r="G9" s="56">
        <v>4224619.8272215519</v>
      </c>
      <c r="H9" s="56">
        <v>243624.1173078533</v>
      </c>
      <c r="I9" s="56">
        <v>391517.13774970872</v>
      </c>
      <c r="J9" s="56">
        <v>128621.10974753846</v>
      </c>
      <c r="K9" s="56">
        <v>167346.45223367395</v>
      </c>
      <c r="L9" s="56">
        <v>131839.43687215541</v>
      </c>
      <c r="M9" s="56">
        <v>199917.93317760454</v>
      </c>
      <c r="N9" s="56">
        <v>157345.56284432713</v>
      </c>
      <c r="O9" s="56">
        <v>196365.68498412584</v>
      </c>
      <c r="P9" s="35" t="s">
        <v>24</v>
      </c>
      <c r="Q9" s="6"/>
      <c r="S9" s="16"/>
      <c r="T9" s="15"/>
      <c r="V9" s="18"/>
      <c r="Y9" s="14"/>
      <c r="Z9" s="18"/>
      <c r="AA9" s="18"/>
      <c r="AB9" s="18"/>
      <c r="AC9" s="18"/>
      <c r="AD9" s="18"/>
    </row>
    <row r="10" spans="1:30" s="11" customFormat="1" ht="20.100000000000001" customHeight="1">
      <c r="A10" s="13"/>
      <c r="B10" s="34" t="s">
        <v>23</v>
      </c>
      <c r="C10" s="55">
        <f t="shared" si="0"/>
        <v>810076.19253633497</v>
      </c>
      <c r="D10" s="55">
        <v>22702.817343657669</v>
      </c>
      <c r="E10" s="55">
        <v>22702.817343657669</v>
      </c>
      <c r="F10" s="55">
        <v>33859.031349926037</v>
      </c>
      <c r="G10" s="55">
        <v>507818.30813548039</v>
      </c>
      <c r="H10" s="55">
        <v>41805.208655084265</v>
      </c>
      <c r="I10" s="55">
        <v>36000.406478490797</v>
      </c>
      <c r="J10" s="55">
        <v>12976.96176382361</v>
      </c>
      <c r="K10" s="55">
        <v>24258.27229480994</v>
      </c>
      <c r="L10" s="55">
        <v>17049.177679900928</v>
      </c>
      <c r="M10" s="55">
        <v>18665.626719615524</v>
      </c>
      <c r="N10" s="55">
        <v>14879.998046995121</v>
      </c>
      <c r="O10" s="55">
        <v>57357.566724892997</v>
      </c>
      <c r="P10" s="34" t="s">
        <v>22</v>
      </c>
      <c r="Q10" s="6"/>
      <c r="S10" s="16"/>
      <c r="T10" s="15"/>
      <c r="V10" s="18"/>
      <c r="Y10" s="14"/>
      <c r="Z10" s="18"/>
      <c r="AA10" s="18"/>
      <c r="AB10" s="18"/>
      <c r="AC10" s="18"/>
      <c r="AD10" s="18"/>
    </row>
    <row r="11" spans="1:30" s="11" customFormat="1" ht="20.100000000000001" customHeight="1">
      <c r="A11" s="13"/>
      <c r="B11" s="35" t="s">
        <v>21</v>
      </c>
      <c r="C11" s="56">
        <f t="shared" si="0"/>
        <v>356022.6509914301</v>
      </c>
      <c r="D11" s="56">
        <v>23419.292712953611</v>
      </c>
      <c r="E11" s="56">
        <v>23419.292712953611</v>
      </c>
      <c r="F11" s="56">
        <v>51126.278794171027</v>
      </c>
      <c r="G11" s="56">
        <v>108295.97988951858</v>
      </c>
      <c r="H11" s="56">
        <v>26309.186862474751</v>
      </c>
      <c r="I11" s="56">
        <v>26640.890140756212</v>
      </c>
      <c r="J11" s="56">
        <v>6812.7975110415491</v>
      </c>
      <c r="K11" s="56">
        <v>19474.757191822177</v>
      </c>
      <c r="L11" s="56">
        <v>14651.680641698622</v>
      </c>
      <c r="M11" s="56">
        <v>14336.851430104816</v>
      </c>
      <c r="N11" s="56">
        <v>30240.657418084964</v>
      </c>
      <c r="O11" s="56">
        <v>11294.985685850152</v>
      </c>
      <c r="P11" s="35" t="s">
        <v>20</v>
      </c>
      <c r="Q11" s="6"/>
      <c r="S11" s="16"/>
      <c r="T11" s="15"/>
      <c r="V11" s="18"/>
      <c r="Y11" s="14"/>
      <c r="Z11" s="18"/>
      <c r="AA11" s="18"/>
      <c r="AB11" s="18"/>
      <c r="AC11" s="18"/>
      <c r="AD11" s="18"/>
    </row>
    <row r="12" spans="1:30" s="11" customFormat="1" ht="20.100000000000001" customHeight="1">
      <c r="A12" s="13"/>
      <c r="B12" s="34" t="s">
        <v>19</v>
      </c>
      <c r="C12" s="55">
        <f t="shared" si="0"/>
        <v>918469.03587863781</v>
      </c>
      <c r="D12" s="55">
        <v>38953.155764787618</v>
      </c>
      <c r="E12" s="55">
        <v>38953.155764787618</v>
      </c>
      <c r="F12" s="55">
        <v>99682.036168803432</v>
      </c>
      <c r="G12" s="55">
        <v>302213.61496921699</v>
      </c>
      <c r="H12" s="55">
        <v>95437.798888558202</v>
      </c>
      <c r="I12" s="55">
        <v>118891.72736755991</v>
      </c>
      <c r="J12" s="55">
        <v>35762.437332094632</v>
      </c>
      <c r="K12" s="55">
        <v>33787.96706075289</v>
      </c>
      <c r="L12" s="55">
        <v>30404.175751312068</v>
      </c>
      <c r="M12" s="55">
        <v>48510.5898908581</v>
      </c>
      <c r="N12" s="55">
        <v>45878.657698472962</v>
      </c>
      <c r="O12" s="55">
        <v>29993.719221433432</v>
      </c>
      <c r="P12" s="34" t="s">
        <v>18</v>
      </c>
      <c r="Q12" s="6"/>
      <c r="S12" s="16"/>
      <c r="T12" s="15"/>
      <c r="V12" s="18"/>
      <c r="Y12" s="14"/>
      <c r="Z12" s="18"/>
      <c r="AA12" s="18"/>
      <c r="AB12" s="18"/>
      <c r="AC12" s="18"/>
      <c r="AD12" s="18"/>
    </row>
    <row r="13" spans="1:30" s="11" customFormat="1" ht="20.100000000000001" customHeight="1">
      <c r="A13" s="13"/>
      <c r="B13" s="35" t="s">
        <v>17</v>
      </c>
      <c r="C13" s="56">
        <f t="shared" si="0"/>
        <v>595887.88178026513</v>
      </c>
      <c r="D13" s="56">
        <v>20184.939838028939</v>
      </c>
      <c r="E13" s="56">
        <v>20184.939838028939</v>
      </c>
      <c r="F13" s="56">
        <v>55837.37951108026</v>
      </c>
      <c r="G13" s="56">
        <v>308944.50281095109</v>
      </c>
      <c r="H13" s="56">
        <v>23728.963110247161</v>
      </c>
      <c r="I13" s="56">
        <v>26598.720644292396</v>
      </c>
      <c r="J13" s="56">
        <v>16141.221793758294</v>
      </c>
      <c r="K13" s="56">
        <v>40023.690140432576</v>
      </c>
      <c r="L13" s="56">
        <v>20348.07500357605</v>
      </c>
      <c r="M13" s="56">
        <v>15988.693683205192</v>
      </c>
      <c r="N13" s="56">
        <v>25009.862514937457</v>
      </c>
      <c r="O13" s="56">
        <v>22896.892891726842</v>
      </c>
      <c r="P13" s="35" t="s">
        <v>16</v>
      </c>
      <c r="Q13" s="6"/>
      <c r="S13" s="16"/>
      <c r="T13" s="15"/>
      <c r="V13" s="18"/>
      <c r="Y13" s="14"/>
      <c r="Z13" s="18"/>
      <c r="AA13" s="18"/>
      <c r="AB13" s="18"/>
      <c r="AC13" s="18"/>
      <c r="AD13" s="18"/>
    </row>
    <row r="14" spans="1:30" s="11" customFormat="1" ht="20.100000000000001" customHeight="1">
      <c r="A14" s="13"/>
      <c r="B14" s="34" t="s">
        <v>15</v>
      </c>
      <c r="C14" s="55">
        <f t="shared" si="0"/>
        <v>124121.0304079621</v>
      </c>
      <c r="D14" s="55">
        <v>5446.6669921122339</v>
      </c>
      <c r="E14" s="55">
        <v>5446.6669921122339</v>
      </c>
      <c r="F14" s="55">
        <v>18226.916533535405</v>
      </c>
      <c r="G14" s="55">
        <v>60668.906884380151</v>
      </c>
      <c r="H14" s="55">
        <v>7003.9933404432577</v>
      </c>
      <c r="I14" s="55">
        <v>5833.7425914768264</v>
      </c>
      <c r="J14" s="55">
        <v>3573.6419153475072</v>
      </c>
      <c r="K14" s="55">
        <v>3432.8115580343333</v>
      </c>
      <c r="L14" s="55">
        <v>1939.3072102162378</v>
      </c>
      <c r="M14" s="55">
        <v>3102.5483915228324</v>
      </c>
      <c r="N14" s="55">
        <v>5116.3644936773089</v>
      </c>
      <c r="O14" s="55">
        <v>4329.4635051037785</v>
      </c>
      <c r="P14" s="34" t="s">
        <v>14</v>
      </c>
      <c r="Q14" s="6"/>
      <c r="S14" s="16"/>
      <c r="T14" s="15"/>
      <c r="V14" s="18"/>
      <c r="Y14" s="14"/>
      <c r="Z14" s="18"/>
      <c r="AA14" s="18"/>
      <c r="AB14" s="18"/>
      <c r="AC14" s="18"/>
      <c r="AD14" s="18"/>
    </row>
    <row r="15" spans="1:30" s="11" customFormat="1" ht="20.100000000000001" customHeight="1">
      <c r="A15" s="13"/>
      <c r="B15" s="35" t="s">
        <v>13</v>
      </c>
      <c r="C15" s="56">
        <f t="shared" si="0"/>
        <v>62334.789183153429</v>
      </c>
      <c r="D15" s="56">
        <v>3438.5625112872317</v>
      </c>
      <c r="E15" s="56">
        <v>3438.5625112872317</v>
      </c>
      <c r="F15" s="56">
        <v>7363.9239896717345</v>
      </c>
      <c r="G15" s="56">
        <v>31122.77742083187</v>
      </c>
      <c r="H15" s="56">
        <v>3692.5478680266187</v>
      </c>
      <c r="I15" s="56">
        <v>1462.0381114676818</v>
      </c>
      <c r="J15" s="56">
        <v>1768.4834440295256</v>
      </c>
      <c r="K15" s="56">
        <v>2095.8156945078072</v>
      </c>
      <c r="L15" s="56">
        <v>1727.5606960106495</v>
      </c>
      <c r="M15" s="56">
        <v>1812.2730710673259</v>
      </c>
      <c r="N15" s="56">
        <v>2060.1298669733815</v>
      </c>
      <c r="O15" s="56">
        <v>2352.1139979923787</v>
      </c>
      <c r="P15" s="35" t="s">
        <v>12</v>
      </c>
      <c r="Q15" s="6"/>
      <c r="S15" s="16"/>
      <c r="T15" s="15"/>
      <c r="V15" s="18"/>
      <c r="Y15" s="14"/>
      <c r="Z15" s="18"/>
      <c r="AA15" s="18"/>
      <c r="AB15" s="18"/>
      <c r="AC15" s="18"/>
      <c r="AD15" s="18"/>
    </row>
    <row r="16" spans="1:30" s="11" customFormat="1" ht="20.100000000000001" customHeight="1">
      <c r="A16" s="13"/>
      <c r="B16" s="34" t="s">
        <v>11</v>
      </c>
      <c r="C16" s="55">
        <f t="shared" si="0"/>
        <v>57175.636378081472</v>
      </c>
      <c r="D16" s="55">
        <v>1987.7059166972247</v>
      </c>
      <c r="E16" s="55">
        <v>1987.7059166972247</v>
      </c>
      <c r="F16" s="55">
        <v>5661.012492338944</v>
      </c>
      <c r="G16" s="55">
        <v>24709.28046696672</v>
      </c>
      <c r="H16" s="55">
        <v>5571.8487819665925</v>
      </c>
      <c r="I16" s="55">
        <v>5055.7323861576979</v>
      </c>
      <c r="J16" s="55">
        <v>2210.5587429270527</v>
      </c>
      <c r="K16" s="55">
        <v>3172.5306021858428</v>
      </c>
      <c r="L16" s="55">
        <v>2212.7363967511724</v>
      </c>
      <c r="M16" s="55">
        <v>1715.3363342712523</v>
      </c>
      <c r="N16" s="55">
        <v>1150.4743746625766</v>
      </c>
      <c r="O16" s="55">
        <v>1740.7139664591828</v>
      </c>
      <c r="P16" s="34" t="s">
        <v>10</v>
      </c>
      <c r="Q16" s="6"/>
      <c r="S16" s="16"/>
      <c r="T16" s="15"/>
      <c r="Y16" s="14"/>
    </row>
    <row r="17" spans="1:25" s="11" customFormat="1" ht="20.100000000000001" customHeight="1">
      <c r="A17" s="13"/>
      <c r="B17" s="35" t="s">
        <v>9</v>
      </c>
      <c r="C17" s="56">
        <f t="shared" si="0"/>
        <v>307859.56842485821</v>
      </c>
      <c r="D17" s="56">
        <v>17458.507763595964</v>
      </c>
      <c r="E17" s="56">
        <v>17458.507763595964</v>
      </c>
      <c r="F17" s="56">
        <v>33311.143217671342</v>
      </c>
      <c r="G17" s="56">
        <v>162106.25515267471</v>
      </c>
      <c r="H17" s="56">
        <v>19611.148707853354</v>
      </c>
      <c r="I17" s="56">
        <v>7072.5263471612179</v>
      </c>
      <c r="J17" s="56">
        <v>7538.4398208815674</v>
      </c>
      <c r="K17" s="56">
        <v>7551.1066813185544</v>
      </c>
      <c r="L17" s="56">
        <v>8643.147745401051</v>
      </c>
      <c r="M17" s="56">
        <v>13701.916919400624</v>
      </c>
      <c r="N17" s="56">
        <v>6826.9667516559184</v>
      </c>
      <c r="O17" s="56">
        <v>6579.9015536479601</v>
      </c>
      <c r="P17" s="35" t="s">
        <v>8</v>
      </c>
      <c r="Q17" s="6"/>
      <c r="S17" s="16"/>
      <c r="T17" s="15"/>
      <c r="Y17" s="14"/>
    </row>
    <row r="18" spans="1:25" s="11" customFormat="1" ht="20.100000000000001" customHeight="1">
      <c r="A18" s="13"/>
      <c r="B18" s="34" t="s">
        <v>7</v>
      </c>
      <c r="C18" s="55">
        <f t="shared" si="0"/>
        <v>128451.27687470465</v>
      </c>
      <c r="D18" s="55">
        <v>11858.34953372884</v>
      </c>
      <c r="E18" s="55">
        <v>11858.34953372884</v>
      </c>
      <c r="F18" s="55">
        <v>10282.279389840547</v>
      </c>
      <c r="G18" s="55">
        <v>35599.689591363727</v>
      </c>
      <c r="H18" s="55">
        <v>7775.0136835157145</v>
      </c>
      <c r="I18" s="55">
        <v>19378.76423482081</v>
      </c>
      <c r="J18" s="55">
        <v>7672.7097978655565</v>
      </c>
      <c r="K18" s="55">
        <v>3371.2196637051011</v>
      </c>
      <c r="L18" s="55">
        <v>3086.0609445860737</v>
      </c>
      <c r="M18" s="55">
        <v>4524.4185581120755</v>
      </c>
      <c r="N18" s="55">
        <v>7347.5819054073845</v>
      </c>
      <c r="O18" s="55">
        <v>5696.8400380299809</v>
      </c>
      <c r="P18" s="34" t="s">
        <v>6</v>
      </c>
      <c r="Q18" s="6"/>
      <c r="S18" s="16"/>
      <c r="T18" s="15"/>
      <c r="Y18" s="14"/>
    </row>
    <row r="19" spans="1:25" s="11" customFormat="1" ht="20.100000000000001" customHeight="1">
      <c r="A19" s="13"/>
      <c r="B19" s="35" t="s">
        <v>5</v>
      </c>
      <c r="C19" s="56">
        <f t="shared" si="0"/>
        <v>226041.67144822268</v>
      </c>
      <c r="D19" s="56">
        <v>5927.753704447794</v>
      </c>
      <c r="E19" s="56">
        <v>5927.753704447794</v>
      </c>
      <c r="F19" s="56">
        <v>7294.954175890598</v>
      </c>
      <c r="G19" s="56">
        <v>140449.91740909015</v>
      </c>
      <c r="H19" s="56">
        <v>20192.261568366041</v>
      </c>
      <c r="I19" s="56">
        <v>6946.0125994095552</v>
      </c>
      <c r="J19" s="56">
        <v>7271.6674904326683</v>
      </c>
      <c r="K19" s="56">
        <v>2761.3411140326352</v>
      </c>
      <c r="L19" s="56">
        <v>4853.5264985434187</v>
      </c>
      <c r="M19" s="56">
        <v>6657.9189517719697</v>
      </c>
      <c r="N19" s="56">
        <v>6997.9206275722227</v>
      </c>
      <c r="O19" s="56">
        <v>10760.643604217825</v>
      </c>
      <c r="P19" s="35" t="s">
        <v>4</v>
      </c>
      <c r="Q19" s="6"/>
      <c r="S19" s="16"/>
      <c r="T19" s="15"/>
      <c r="Y19" s="14"/>
    </row>
    <row r="20" spans="1:25" s="11" customFormat="1" ht="20.100000000000001" customHeight="1">
      <c r="A20" s="13"/>
      <c r="B20" s="34" t="s">
        <v>3</v>
      </c>
      <c r="C20" s="55">
        <f t="shared" si="0"/>
        <v>49583.618568898994</v>
      </c>
      <c r="D20" s="55">
        <v>683.70002867583139</v>
      </c>
      <c r="E20" s="55">
        <v>683.70002867583139</v>
      </c>
      <c r="F20" s="55">
        <v>2421.1517203562721</v>
      </c>
      <c r="G20" s="55">
        <v>30763.023240071325</v>
      </c>
      <c r="H20" s="55">
        <v>3455.9768577871373</v>
      </c>
      <c r="I20" s="55">
        <v>3390.1944156650543</v>
      </c>
      <c r="J20" s="55">
        <v>279.12414874711982</v>
      </c>
      <c r="K20" s="55">
        <v>1215.0255512568015</v>
      </c>
      <c r="L20" s="55">
        <v>1193.7689315968169</v>
      </c>
      <c r="M20" s="55">
        <v>1894.9851173558291</v>
      </c>
      <c r="N20" s="55">
        <v>777.20386439000902</v>
      </c>
      <c r="O20" s="55">
        <v>2825.76466432097</v>
      </c>
      <c r="P20" s="34" t="s">
        <v>2</v>
      </c>
      <c r="Q20" s="17"/>
      <c r="S20" s="16"/>
      <c r="T20" s="15"/>
      <c r="Y20" s="14"/>
    </row>
    <row r="21" spans="1:25" s="11" customFormat="1" ht="20.100000000000001" customHeight="1">
      <c r="A21" s="13"/>
      <c r="B21" s="36" t="s">
        <v>1</v>
      </c>
      <c r="C21" s="57">
        <f t="shared" ref="C21" si="1">SUM(D21:O21)</f>
        <v>11899800.702287344</v>
      </c>
      <c r="D21" s="57">
        <f t="shared" ref="D21:O21" si="2">SUM(D8:D20)</f>
        <v>410450.51953246107</v>
      </c>
      <c r="E21" s="57">
        <f t="shared" si="2"/>
        <v>410450.51953246107</v>
      </c>
      <c r="F21" s="57">
        <f t="shared" si="2"/>
        <v>652855.46662082186</v>
      </c>
      <c r="G21" s="57">
        <f t="shared" si="2"/>
        <v>6797935.7390493359</v>
      </c>
      <c r="H21" s="57">
        <f t="shared" si="2"/>
        <v>666816.38509886386</v>
      </c>
      <c r="I21" s="57">
        <f t="shared" si="2"/>
        <v>753448.37665009371</v>
      </c>
      <c r="J21" s="57">
        <f t="shared" si="2"/>
        <v>295543.97273635422</v>
      </c>
      <c r="K21" s="57">
        <f t="shared" si="2"/>
        <v>384170.15239787049</v>
      </c>
      <c r="L21" s="57">
        <f t="shared" si="2"/>
        <v>305802.61031430069</v>
      </c>
      <c r="M21" s="57">
        <f t="shared" si="2"/>
        <v>400682.23846743081</v>
      </c>
      <c r="N21" s="57">
        <f t="shared" si="2"/>
        <v>389284.60470662592</v>
      </c>
      <c r="O21" s="57">
        <f t="shared" si="2"/>
        <v>432360.11718072451</v>
      </c>
      <c r="P21" s="36" t="s">
        <v>0</v>
      </c>
      <c r="Q21" s="6"/>
      <c r="W21" s="12"/>
      <c r="X21" s="12"/>
    </row>
    <row r="22" spans="1:25" s="9" customFormat="1" ht="20.100000000000001" customHeight="1">
      <c r="A22" s="10"/>
      <c r="B22" s="44" t="s">
        <v>62</v>
      </c>
      <c r="C22" s="44"/>
      <c r="D22" s="44"/>
      <c r="E22" s="44"/>
      <c r="F22" s="10"/>
      <c r="G22" s="10"/>
      <c r="H22" s="10"/>
      <c r="I22" s="10"/>
      <c r="J22" s="10"/>
      <c r="K22" s="10"/>
      <c r="L22" s="10"/>
      <c r="M22" s="10"/>
      <c r="N22" s="44" t="s">
        <v>63</v>
      </c>
      <c r="O22" s="44"/>
      <c r="P22" s="44"/>
      <c r="Q22" s="10"/>
    </row>
    <row r="23" spans="1:25" ht="20.100000000000001" customHeight="1">
      <c r="A23" s="7"/>
      <c r="B23" s="8"/>
      <c r="C23" s="8"/>
      <c r="D23" s="8"/>
      <c r="E23" s="8"/>
      <c r="F23" s="8"/>
      <c r="G23" s="7"/>
      <c r="H23" s="7"/>
      <c r="I23" s="7"/>
      <c r="J23" s="7"/>
      <c r="K23" s="7"/>
      <c r="L23" s="7"/>
      <c r="M23" s="7"/>
      <c r="N23" s="7"/>
      <c r="O23" s="7"/>
      <c r="P23" s="7"/>
      <c r="Q23" s="6"/>
    </row>
    <row r="26" spans="1:25" ht="20.100000000000001" customHeight="1">
      <c r="C26" s="5"/>
      <c r="D26" s="1"/>
      <c r="E26" s="1"/>
      <c r="F26" s="1"/>
      <c r="L26" s="4"/>
    </row>
  </sheetData>
  <mergeCells count="10">
    <mergeCell ref="N2:P2"/>
    <mergeCell ref="B2:C2"/>
    <mergeCell ref="B22:E22"/>
    <mergeCell ref="N22:P22"/>
    <mergeCell ref="B5:B7"/>
    <mergeCell ref="C5:C6"/>
    <mergeCell ref="D5:O5"/>
    <mergeCell ref="P5:P7"/>
    <mergeCell ref="B3:I3"/>
    <mergeCell ref="J3:P3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IbrahimHadidi</dc:creator>
  <cp:lastModifiedBy>Ibrahim Alhadidi</cp:lastModifiedBy>
  <dcterms:created xsi:type="dcterms:W3CDTF">2019-02-14T10:56:15Z</dcterms:created>
  <dcterms:modified xsi:type="dcterms:W3CDTF">2020-06-16T10:04:41Z</dcterms:modified>
</cp:coreProperties>
</file>