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hadidi\Desktop\الفصل 16\الجداول الجاهزة كتاب 55\"/>
    </mc:Choice>
  </mc:AlternateContent>
  <bookViews>
    <workbookView xWindow="0" yWindow="0" windowWidth="19170" windowHeight="9585"/>
  </bookViews>
  <sheets>
    <sheet name="1-2" sheetId="1" r:id="rId1"/>
  </sheets>
  <definedNames>
    <definedName name="_xlnm.Print_Area" localSheetId="0">'1-2'!$A$1:$Q$22</definedName>
  </definedName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7" i="1"/>
  <c r="D20" i="1" l="1"/>
  <c r="E20" i="1"/>
  <c r="F20" i="1"/>
  <c r="G20" i="1"/>
  <c r="H20" i="1"/>
  <c r="I20" i="1"/>
  <c r="J20" i="1"/>
  <c r="K20" i="1"/>
  <c r="L20" i="1"/>
  <c r="M20" i="1"/>
  <c r="N20" i="1"/>
  <c r="O20" i="1"/>
  <c r="C20" i="1" l="1"/>
</calcChain>
</file>

<file path=xl/sharedStrings.xml><?xml version="1.0" encoding="utf-8"?>
<sst xmlns="http://schemas.openxmlformats.org/spreadsheetml/2006/main" count="65" uniqueCount="64">
  <si>
    <t>الجملــة</t>
  </si>
  <si>
    <t>Total</t>
  </si>
  <si>
    <t>الجوف</t>
  </si>
  <si>
    <t>Al-Jouf</t>
  </si>
  <si>
    <t>الباحة</t>
  </si>
  <si>
    <t>Al-Baha</t>
  </si>
  <si>
    <t>نجران</t>
  </si>
  <si>
    <t>Najran</t>
  </si>
  <si>
    <t>جازان</t>
  </si>
  <si>
    <t>Jazan</t>
  </si>
  <si>
    <t>الحدود الشمالية</t>
  </si>
  <si>
    <t>Northern Borders</t>
  </si>
  <si>
    <t>حائل</t>
  </si>
  <si>
    <t>Hail</t>
  </si>
  <si>
    <t>تبوك</t>
  </si>
  <si>
    <t>Tabouk</t>
  </si>
  <si>
    <t>عسير</t>
  </si>
  <si>
    <t>Aseer</t>
  </si>
  <si>
    <t>المنطقة الشرقية</t>
  </si>
  <si>
    <t>Eastern Region</t>
  </si>
  <si>
    <t>القصيم</t>
  </si>
  <si>
    <t>Al-Qaseem</t>
  </si>
  <si>
    <t>المدينة المنورة</t>
  </si>
  <si>
    <t>Al-Madinah Al-Monawarah</t>
  </si>
  <si>
    <t>مكة المكرمة</t>
  </si>
  <si>
    <t>Makkah Al-Mokarramah</t>
  </si>
  <si>
    <t>الرياض</t>
  </si>
  <si>
    <t>Al-Riyadh</t>
  </si>
  <si>
    <t>Moharram</t>
  </si>
  <si>
    <t>Safar</t>
  </si>
  <si>
    <t>Rabi ( I )</t>
  </si>
  <si>
    <t>Rabi ( II )</t>
  </si>
  <si>
    <t>Jumada ( I )</t>
  </si>
  <si>
    <t>Jumada ( II )</t>
  </si>
  <si>
    <t>Rajab</t>
  </si>
  <si>
    <t>Shaban</t>
  </si>
  <si>
    <t>Ramadan</t>
  </si>
  <si>
    <t>Shawwal</t>
  </si>
  <si>
    <t>Dhu al-qadah</t>
  </si>
  <si>
    <t>Dhu al-hijjah</t>
  </si>
  <si>
    <t>محرم</t>
  </si>
  <si>
    <t>صفر</t>
  </si>
  <si>
    <t>ربيع أول</t>
  </si>
  <si>
    <t>ربيع ثاني</t>
  </si>
  <si>
    <t>جمادى الأولى</t>
  </si>
  <si>
    <t>جمادى الثانية</t>
  </si>
  <si>
    <t>رجب</t>
  </si>
  <si>
    <t>شعبان</t>
  </si>
  <si>
    <t>رمضان</t>
  </si>
  <si>
    <t>شوال</t>
  </si>
  <si>
    <t>ذو القعدة</t>
  </si>
  <si>
    <t>ذو الحجة</t>
  </si>
  <si>
    <t>المنطقة الإدارية</t>
  </si>
  <si>
    <t xml:space="preserve">الأشهر           </t>
  </si>
  <si>
    <t>الجملة</t>
  </si>
  <si>
    <t>Administrative  Area</t>
  </si>
  <si>
    <t>الشؤون الإسلامية والحج والعمرة</t>
  </si>
  <si>
    <t>Islamic affais,Hajj and Umrah</t>
  </si>
  <si>
    <t>جدول 16-5</t>
  </si>
  <si>
    <t>Table16-5</t>
  </si>
  <si>
    <t>Mu'tamirs ( From inside ) females according to month and administrative Area 2019 A.D</t>
  </si>
  <si>
    <t xml:space="preserve">المعتمرات ( من الداخل ) الإناث حسب الشهر والمنطقة الإدارية   لعام 2019 م </t>
  </si>
  <si>
    <t>المصدر: مسح العمرة  2019 _ الهيئة العامة للإحصاء</t>
  </si>
  <si>
    <t xml:space="preserve">  Source:Umrah Survey 2019_General Authority for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</si>
</sst>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charset val="178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Frutiger LT Arabic 45 Light"/>
    </font>
    <font>
      <sz val="10"/>
      <name val="Frutiger LT Arabic 45 Light"/>
    </font>
    <font>
      <sz val="10"/>
      <name val="Arial"/>
      <family val="2"/>
    </font>
    <font>
      <b/>
      <sz val="14"/>
      <name val="Sakkal Majalla"/>
    </font>
    <font>
      <b/>
      <sz val="14"/>
      <name val="Frutiger LT Arabic 45 Light"/>
    </font>
    <font>
      <b/>
      <sz val="12"/>
      <name val="Sakkal Majalla"/>
    </font>
    <font>
      <sz val="12"/>
      <name val="Arial"/>
      <family val="2"/>
    </font>
    <font>
      <sz val="12"/>
      <name val="Frutiger LT Arabic 45 Light"/>
    </font>
    <font>
      <b/>
      <i/>
      <sz val="12"/>
      <color indexed="16"/>
      <name val="Arial"/>
      <family val="2"/>
    </font>
    <font>
      <b/>
      <i/>
      <sz val="12"/>
      <color indexed="16"/>
      <name val="Frutiger LT Arabic 45 Light"/>
    </font>
    <font>
      <b/>
      <i/>
      <sz val="18"/>
      <color indexed="16"/>
      <name val="Arial"/>
      <family val="2"/>
    </font>
    <font>
      <b/>
      <i/>
      <sz val="18"/>
      <color indexed="16"/>
      <name val="Frutiger LT Arabic 45 Light"/>
    </font>
    <font>
      <sz val="28"/>
      <color rgb="FFFF0000"/>
      <name val="Frutiger LT Arabic 45 Light"/>
    </font>
    <font>
      <b/>
      <sz val="18"/>
      <color rgb="FF474D9B"/>
      <name val="Frutiger LT Arabic 45 Light"/>
    </font>
    <font>
      <sz val="10"/>
      <color rgb="FF31869B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10"/>
      <color theme="0"/>
      <name val="Frutiger LT Arabic 45 Light"/>
    </font>
    <font>
      <b/>
      <sz val="8"/>
      <name val="Frutiger LT Arabic 45 Light"/>
    </font>
    <font>
      <sz val="12"/>
      <color rgb="FF474D9B"/>
      <name val="Frutiger LT Arabic 55 Roman"/>
    </font>
    <font>
      <sz val="8"/>
      <color rgb="FF8C9BA7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1" fillId="3" borderId="0" xfId="0" applyFont="1" applyFill="1" applyAlignment="1">
      <alignment horizontal="center" vertical="center" readingOrder="2"/>
    </xf>
    <xf numFmtId="0" fontId="0" fillId="2" borderId="0" xfId="0" applyFill="1" applyAlignment="1">
      <alignment vertical="center" shrinkToFit="1"/>
    </xf>
    <xf numFmtId="0" fontId="2" fillId="3" borderId="0" xfId="0" applyFont="1" applyFill="1" applyAlignment="1">
      <alignment horizontal="center" vertical="center" readingOrder="2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4" fillId="3" borderId="0" xfId="0" applyFont="1" applyFill="1" applyAlignment="1">
      <alignment horizontal="center" vertical="center" readingOrder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7" fillId="2" borderId="0" xfId="1" applyFont="1" applyFill="1" applyAlignment="1">
      <alignment horizontal="center" vertical="center" shrinkToFit="1" readingOrder="2"/>
    </xf>
    <xf numFmtId="0" fontId="8" fillId="2" borderId="0" xfId="1" applyFont="1" applyFill="1" applyAlignment="1">
      <alignment horizontal="center" vertical="center" shrinkToFit="1" readingOrder="2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readingOrder="2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 readingOrder="2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3" borderId="0" xfId="0" applyFont="1" applyFill="1" applyBorder="1" applyAlignment="1">
      <alignment horizontal="center" vertical="center" wrapText="1" readingOrder="1"/>
    </xf>
    <xf numFmtId="0" fontId="17" fillId="2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 shrinkToFit="1"/>
    </xf>
    <xf numFmtId="0" fontId="22" fillId="2" borderId="0" xfId="1" applyFont="1" applyFill="1" applyAlignment="1">
      <alignment horizontal="center" vertical="center" shrinkToFit="1" readingOrder="2"/>
    </xf>
    <xf numFmtId="0" fontId="23" fillId="0" borderId="0" xfId="0" applyFont="1" applyAlignment="1">
      <alignment vertical="center"/>
    </xf>
    <xf numFmtId="0" fontId="21" fillId="4" borderId="5" xfId="0" applyFont="1" applyFill="1" applyBorder="1" applyAlignment="1">
      <alignment horizontal="center" vertical="center" wrapText="1" shrinkToFit="1"/>
    </xf>
    <xf numFmtId="0" fontId="21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 shrinkToFit="1"/>
    </xf>
    <xf numFmtId="0" fontId="21" fillId="4" borderId="3" xfId="0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 shrinkToFi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 shrinkToFit="1"/>
    </xf>
    <xf numFmtId="0" fontId="21" fillId="4" borderId="8" xfId="0" applyFont="1" applyFill="1" applyBorder="1" applyAlignment="1">
      <alignment horizontal="center" vertical="center" wrapText="1" shrinkToFit="1"/>
    </xf>
    <xf numFmtId="0" fontId="21" fillId="4" borderId="3" xfId="0" applyFont="1" applyFill="1" applyBorder="1" applyAlignment="1">
      <alignment horizontal="center" vertical="center" wrapText="1" shrinkToFi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/>
    </xf>
    <xf numFmtId="1" fontId="19" fillId="6" borderId="2" xfId="0" applyNumberFormat="1" applyFont="1" applyFill="1" applyBorder="1" applyAlignment="1">
      <alignment horizontal="center" vertical="center"/>
    </xf>
    <xf numFmtId="1" fontId="21" fillId="4" borderId="2" xfId="0" applyNumberFormat="1" applyFont="1" applyFill="1" applyBorder="1" applyAlignment="1">
      <alignment horizontal="center" vertical="center" wrapText="1" shrinkToFi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Z25"/>
  <sheetViews>
    <sheetView tabSelected="1" topLeftCell="B1" zoomScaleNormal="100" zoomScaleSheetLayoutView="55" zoomScalePageLayoutView="70" workbookViewId="0">
      <selection activeCell="J3" sqref="J3"/>
    </sheetView>
  </sheetViews>
  <sheetFormatPr defaultRowHeight="20.100000000000001" customHeight="1"/>
  <cols>
    <col min="1" max="1" width="9.140625" style="1"/>
    <col min="2" max="2" width="25.140625" style="3" customWidth="1"/>
    <col min="3" max="6" width="14.28515625" style="3" customWidth="1"/>
    <col min="7" max="15" width="14.28515625" style="1" customWidth="1"/>
    <col min="16" max="16" width="25.140625" style="1" customWidth="1"/>
    <col min="17" max="17" width="9.140625" style="2"/>
    <col min="18" max="16384" width="9.140625" style="1"/>
  </cols>
  <sheetData>
    <row r="1" spans="1:26" ht="20.100000000000001" customHeight="1">
      <c r="A1" s="8"/>
      <c r="B1" s="42" t="s">
        <v>57</v>
      </c>
      <c r="C1" s="42"/>
      <c r="D1" s="9"/>
      <c r="E1" s="9"/>
      <c r="F1" s="9"/>
      <c r="G1" s="8"/>
      <c r="H1" s="8"/>
      <c r="I1" s="8"/>
      <c r="J1" s="8"/>
      <c r="K1" s="8"/>
      <c r="L1" s="8"/>
      <c r="M1" s="8"/>
      <c r="N1" s="41" t="s">
        <v>56</v>
      </c>
      <c r="O1" s="41"/>
      <c r="P1" s="41"/>
      <c r="Q1" s="27"/>
    </row>
    <row r="2" spans="1:26" s="25" customFormat="1" ht="39" customHeight="1">
      <c r="A2" s="26"/>
      <c r="B2" s="53" t="s">
        <v>60</v>
      </c>
      <c r="C2" s="53"/>
      <c r="D2" s="53"/>
      <c r="E2" s="53"/>
      <c r="F2" s="53"/>
      <c r="G2" s="53"/>
      <c r="H2" s="53"/>
      <c r="I2" s="53"/>
      <c r="J2" s="52" t="s">
        <v>61</v>
      </c>
      <c r="K2" s="52"/>
      <c r="L2" s="52"/>
      <c r="M2" s="52"/>
      <c r="N2" s="52"/>
      <c r="O2" s="52"/>
      <c r="P2" s="52"/>
      <c r="Q2" s="35"/>
      <c r="R2" s="35"/>
      <c r="S2" s="35"/>
      <c r="T2" s="35"/>
    </row>
    <row r="3" spans="1:26" s="22" customFormat="1" ht="20.100000000000001" customHeight="1">
      <c r="A3" s="24"/>
      <c r="B3" s="29" t="s">
        <v>59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0" t="s">
        <v>58</v>
      </c>
      <c r="Q3" s="23"/>
    </row>
    <row r="4" spans="1:26" s="20" customFormat="1" ht="20.100000000000001" customHeight="1">
      <c r="A4" s="21"/>
      <c r="B4" s="43" t="s">
        <v>55</v>
      </c>
      <c r="C4" s="43" t="s">
        <v>54</v>
      </c>
      <c r="D4" s="46" t="s">
        <v>53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9" t="s">
        <v>52</v>
      </c>
      <c r="Q4" s="7"/>
    </row>
    <row r="5" spans="1:26" s="17" customFormat="1" ht="20.100000000000001" customHeight="1">
      <c r="A5" s="19"/>
      <c r="B5" s="44"/>
      <c r="C5" s="45"/>
      <c r="D5" s="36" t="s">
        <v>51</v>
      </c>
      <c r="E5" s="36" t="s">
        <v>50</v>
      </c>
      <c r="F5" s="36" t="s">
        <v>49</v>
      </c>
      <c r="G5" s="37" t="s">
        <v>48</v>
      </c>
      <c r="H5" s="37" t="s">
        <v>47</v>
      </c>
      <c r="I5" s="37" t="s">
        <v>46</v>
      </c>
      <c r="J5" s="37" t="s">
        <v>45</v>
      </c>
      <c r="K5" s="37" t="s">
        <v>44</v>
      </c>
      <c r="L5" s="37" t="s">
        <v>43</v>
      </c>
      <c r="M5" s="37" t="s">
        <v>42</v>
      </c>
      <c r="N5" s="37" t="s">
        <v>41</v>
      </c>
      <c r="O5" s="37" t="s">
        <v>40</v>
      </c>
      <c r="P5" s="50"/>
      <c r="Q5" s="7"/>
      <c r="T5" s="18"/>
      <c r="U5" s="18"/>
      <c r="V5" s="18"/>
      <c r="W5" s="18"/>
      <c r="X5" s="18"/>
      <c r="Y5" s="18"/>
      <c r="Z5" s="18"/>
    </row>
    <row r="6" spans="1:26" s="17" customFormat="1" ht="20.100000000000001" customHeight="1">
      <c r="A6" s="19"/>
      <c r="B6" s="45"/>
      <c r="C6" s="38" t="s">
        <v>1</v>
      </c>
      <c r="D6" s="38" t="s">
        <v>39</v>
      </c>
      <c r="E6" s="38" t="s">
        <v>38</v>
      </c>
      <c r="F6" s="38" t="s">
        <v>37</v>
      </c>
      <c r="G6" s="39" t="s">
        <v>36</v>
      </c>
      <c r="H6" s="39" t="s">
        <v>35</v>
      </c>
      <c r="I6" s="39" t="s">
        <v>34</v>
      </c>
      <c r="J6" s="39" t="s">
        <v>33</v>
      </c>
      <c r="K6" s="39" t="s">
        <v>32</v>
      </c>
      <c r="L6" s="39" t="s">
        <v>31</v>
      </c>
      <c r="M6" s="39" t="s">
        <v>30</v>
      </c>
      <c r="N6" s="39" t="s">
        <v>29</v>
      </c>
      <c r="O6" s="39" t="s">
        <v>28</v>
      </c>
      <c r="P6" s="51"/>
      <c r="Q6" s="7"/>
      <c r="T6" s="18"/>
      <c r="U6" s="18"/>
      <c r="V6" s="18"/>
      <c r="W6" s="18"/>
      <c r="X6" s="18"/>
      <c r="Y6" s="18"/>
      <c r="Z6" s="18"/>
    </row>
    <row r="7" spans="1:26" s="12" customFormat="1" ht="20.100000000000001" customHeight="1">
      <c r="A7" s="13"/>
      <c r="B7" s="31" t="s">
        <v>27</v>
      </c>
      <c r="C7" s="54">
        <f>SUM(D7:O7)</f>
        <v>688670.04275313579</v>
      </c>
      <c r="D7" s="54">
        <v>13547.969318114392</v>
      </c>
      <c r="E7" s="54">
        <v>46201.943540912318</v>
      </c>
      <c r="F7" s="54">
        <v>68817.390784371761</v>
      </c>
      <c r="G7" s="54">
        <v>325808.69632301608</v>
      </c>
      <c r="H7" s="54">
        <v>51582.082723984822</v>
      </c>
      <c r="I7" s="54">
        <v>35678.278007808418</v>
      </c>
      <c r="J7" s="54">
        <v>13732.019086593209</v>
      </c>
      <c r="K7" s="54">
        <v>27738.295570013739</v>
      </c>
      <c r="L7" s="54">
        <v>24146.086377258714</v>
      </c>
      <c r="M7" s="54">
        <v>23329.114247870646</v>
      </c>
      <c r="N7" s="54">
        <v>28808.915357252641</v>
      </c>
      <c r="O7" s="54">
        <v>29279.251415939012</v>
      </c>
      <c r="P7" s="31" t="s">
        <v>26</v>
      </c>
      <c r="Q7" s="7"/>
      <c r="T7" s="15"/>
      <c r="U7" s="15"/>
      <c r="V7" s="15"/>
      <c r="W7" s="15"/>
      <c r="X7" s="15"/>
      <c r="Y7" s="15"/>
      <c r="Z7" s="15"/>
    </row>
    <row r="8" spans="1:26" s="12" customFormat="1" ht="20.100000000000001" customHeight="1">
      <c r="A8" s="13"/>
      <c r="B8" s="32" t="s">
        <v>25</v>
      </c>
      <c r="C8" s="55">
        <f t="shared" ref="C8:C19" si="0">SUM(D8:O8)</f>
        <v>2199509.5757903727</v>
      </c>
      <c r="D8" s="55">
        <v>16229.735037799712</v>
      </c>
      <c r="E8" s="55">
        <v>48670.776602405924</v>
      </c>
      <c r="F8" s="55">
        <v>34521.629394819211</v>
      </c>
      <c r="G8" s="55">
        <v>1536700.1753758145</v>
      </c>
      <c r="H8" s="55">
        <v>98746.356827535041</v>
      </c>
      <c r="I8" s="55">
        <v>132151.61693006393</v>
      </c>
      <c r="J8" s="55">
        <v>35509.137863809745</v>
      </c>
      <c r="K8" s="55">
        <v>49734.623737465881</v>
      </c>
      <c r="L8" s="55">
        <v>44075.856746313075</v>
      </c>
      <c r="M8" s="55">
        <v>77235.475476462481</v>
      </c>
      <c r="N8" s="55">
        <v>56502.20684895492</v>
      </c>
      <c r="O8" s="55">
        <v>69431.984948928468</v>
      </c>
      <c r="P8" s="32" t="s">
        <v>24</v>
      </c>
      <c r="Q8" s="7"/>
      <c r="T8" s="15"/>
      <c r="U8" s="15"/>
      <c r="V8" s="15"/>
      <c r="W8" s="15"/>
      <c r="X8" s="15"/>
      <c r="Y8" s="15"/>
      <c r="Z8" s="15"/>
    </row>
    <row r="9" spans="1:26" s="12" customFormat="1" ht="20.100000000000001" customHeight="1">
      <c r="A9" s="13"/>
      <c r="B9" s="31" t="s">
        <v>23</v>
      </c>
      <c r="C9" s="54">
        <f t="shared" si="0"/>
        <v>271040.06135696935</v>
      </c>
      <c r="D9" s="54">
        <v>4146.1911994276697</v>
      </c>
      <c r="E9" s="54">
        <v>10488.691336305481</v>
      </c>
      <c r="F9" s="54">
        <v>14981.763139526643</v>
      </c>
      <c r="G9" s="54">
        <v>151513.50329088274</v>
      </c>
      <c r="H9" s="54">
        <v>14324.297561122439</v>
      </c>
      <c r="I9" s="54">
        <v>15517.566050868478</v>
      </c>
      <c r="J9" s="54">
        <v>4077.8623775754786</v>
      </c>
      <c r="K9" s="54">
        <v>10944.251833154158</v>
      </c>
      <c r="L9" s="54">
        <v>6162.2217715789784</v>
      </c>
      <c r="M9" s="54">
        <v>4750.5825862757429</v>
      </c>
      <c r="N9" s="54">
        <v>6539.0673504974366</v>
      </c>
      <c r="O9" s="54">
        <v>27594.062859754122</v>
      </c>
      <c r="P9" s="31" t="s">
        <v>22</v>
      </c>
      <c r="Q9" s="7"/>
      <c r="T9" s="15"/>
      <c r="U9" s="15"/>
      <c r="V9" s="15"/>
      <c r="W9" s="15"/>
      <c r="X9" s="15"/>
      <c r="Y9" s="15"/>
      <c r="Z9" s="15"/>
    </row>
    <row r="10" spans="1:26" s="12" customFormat="1" ht="20.100000000000001" customHeight="1">
      <c r="A10" s="13"/>
      <c r="B10" s="32" t="s">
        <v>21</v>
      </c>
      <c r="C10" s="55">
        <f t="shared" si="0"/>
        <v>119097.93573510127</v>
      </c>
      <c r="D10" s="55">
        <v>4462.7140851052081</v>
      </c>
      <c r="E10" s="55">
        <v>10960.464218129027</v>
      </c>
      <c r="F10" s="55">
        <v>16694.642235895357</v>
      </c>
      <c r="G10" s="55">
        <v>37023.854729087172</v>
      </c>
      <c r="H10" s="55">
        <v>6709.5838375899611</v>
      </c>
      <c r="I10" s="55">
        <v>6869.2131386094334</v>
      </c>
      <c r="J10" s="55">
        <v>2759.2435740593132</v>
      </c>
      <c r="K10" s="55">
        <v>8188.5274710682534</v>
      </c>
      <c r="L10" s="55">
        <v>6840.3609547710257</v>
      </c>
      <c r="M10" s="55">
        <v>3093.9139729397534</v>
      </c>
      <c r="N10" s="55">
        <v>10803.140252201954</v>
      </c>
      <c r="O10" s="55">
        <v>4692.277265644826</v>
      </c>
      <c r="P10" s="32" t="s">
        <v>20</v>
      </c>
      <c r="Q10" s="7"/>
      <c r="S10" s="16"/>
      <c r="T10" s="15"/>
      <c r="U10" s="15"/>
      <c r="V10" s="15"/>
      <c r="W10" s="15"/>
      <c r="X10" s="15"/>
      <c r="Y10" s="15"/>
      <c r="Z10" s="15"/>
    </row>
    <row r="11" spans="1:26" s="12" customFormat="1" ht="20.100000000000001" customHeight="1">
      <c r="A11" s="13"/>
      <c r="B11" s="31" t="s">
        <v>19</v>
      </c>
      <c r="C11" s="54">
        <f t="shared" si="0"/>
        <v>298009.81794770528</v>
      </c>
      <c r="D11" s="54">
        <v>16515.923673394038</v>
      </c>
      <c r="E11" s="54">
        <v>10275.989838361016</v>
      </c>
      <c r="F11" s="54">
        <v>31007.652370967044</v>
      </c>
      <c r="G11" s="54">
        <v>91902.037077832138</v>
      </c>
      <c r="H11" s="54">
        <v>31276.600285783927</v>
      </c>
      <c r="I11" s="54">
        <v>49369.96727450801</v>
      </c>
      <c r="J11" s="54">
        <v>9225.9823306757899</v>
      </c>
      <c r="K11" s="54">
        <v>5092.074337315109</v>
      </c>
      <c r="L11" s="54">
        <v>9817.7243690757368</v>
      </c>
      <c r="M11" s="54">
        <v>14654.802873160024</v>
      </c>
      <c r="N11" s="54">
        <v>17280.56030081883</v>
      </c>
      <c r="O11" s="54">
        <v>11590.503215813584</v>
      </c>
      <c r="P11" s="31" t="s">
        <v>18</v>
      </c>
      <c r="Q11" s="7"/>
      <c r="T11" s="15"/>
      <c r="U11" s="15"/>
      <c r="V11" s="15"/>
      <c r="W11" s="15"/>
      <c r="X11" s="15"/>
      <c r="Y11" s="15"/>
      <c r="Z11" s="15"/>
    </row>
    <row r="12" spans="1:26" s="12" customFormat="1" ht="20.100000000000001" customHeight="1">
      <c r="A12" s="13"/>
      <c r="B12" s="32" t="s">
        <v>17</v>
      </c>
      <c r="C12" s="55">
        <f t="shared" si="0"/>
        <v>230933.69327737138</v>
      </c>
      <c r="D12" s="55">
        <v>4989.2394715693226</v>
      </c>
      <c r="E12" s="55">
        <v>8285.5444487662571</v>
      </c>
      <c r="F12" s="55">
        <v>23272.144993242317</v>
      </c>
      <c r="G12" s="55">
        <v>124509.09730886488</v>
      </c>
      <c r="H12" s="55">
        <v>6383.0571705686289</v>
      </c>
      <c r="I12" s="55">
        <v>11494.057313130819</v>
      </c>
      <c r="J12" s="55">
        <v>5201.081833311182</v>
      </c>
      <c r="K12" s="55">
        <v>16610.7519661521</v>
      </c>
      <c r="L12" s="55">
        <v>8514.7493033864976</v>
      </c>
      <c r="M12" s="55">
        <v>3833.793034300515</v>
      </c>
      <c r="N12" s="55">
        <v>8696.9694182651201</v>
      </c>
      <c r="O12" s="55">
        <v>9143.2070158137412</v>
      </c>
      <c r="P12" s="32" t="s">
        <v>16</v>
      </c>
      <c r="Q12" s="7"/>
      <c r="T12" s="15"/>
      <c r="U12" s="15"/>
      <c r="V12" s="15"/>
      <c r="W12" s="15"/>
      <c r="X12" s="15"/>
      <c r="Y12" s="15"/>
      <c r="Z12" s="15"/>
    </row>
    <row r="13" spans="1:26" s="12" customFormat="1" ht="20.100000000000001" customHeight="1">
      <c r="A13" s="13"/>
      <c r="B13" s="31" t="s">
        <v>15</v>
      </c>
      <c r="C13" s="54">
        <f t="shared" si="0"/>
        <v>39152.884565234024</v>
      </c>
      <c r="D13" s="54">
        <v>0</v>
      </c>
      <c r="E13" s="54">
        <v>2388.5290691771092</v>
      </c>
      <c r="F13" s="54">
        <v>8475.8391395104754</v>
      </c>
      <c r="G13" s="54">
        <v>18097.83748499017</v>
      </c>
      <c r="H13" s="54">
        <v>1846.0843810198371</v>
      </c>
      <c r="I13" s="54">
        <v>1937.1901201541014</v>
      </c>
      <c r="J13" s="54">
        <v>882.00012610662736</v>
      </c>
      <c r="K13" s="54">
        <v>1142.8117774304396</v>
      </c>
      <c r="L13" s="54">
        <v>546.18626379711725</v>
      </c>
      <c r="M13" s="54">
        <v>1646.2959321759793</v>
      </c>
      <c r="N13" s="54">
        <v>1056.8066966547497</v>
      </c>
      <c r="O13" s="54">
        <v>1133.3035742174152</v>
      </c>
      <c r="P13" s="31" t="s">
        <v>14</v>
      </c>
      <c r="Q13" s="7"/>
      <c r="T13" s="15"/>
      <c r="U13" s="15"/>
      <c r="V13" s="15"/>
      <c r="W13" s="15"/>
      <c r="X13" s="15"/>
      <c r="Y13" s="15"/>
      <c r="Z13" s="15"/>
    </row>
    <row r="14" spans="1:26" s="12" customFormat="1" ht="20.100000000000001" customHeight="1">
      <c r="A14" s="13"/>
      <c r="B14" s="32" t="s">
        <v>13</v>
      </c>
      <c r="C14" s="55">
        <f t="shared" si="0"/>
        <v>14155.450728717033</v>
      </c>
      <c r="D14" s="55">
        <v>457.70747517849202</v>
      </c>
      <c r="E14" s="55">
        <v>1342.1959817968059</v>
      </c>
      <c r="F14" s="55">
        <v>2040.8254535357266</v>
      </c>
      <c r="G14" s="55">
        <v>7306.9862417241011</v>
      </c>
      <c r="H14" s="55">
        <v>397.15024368021926</v>
      </c>
      <c r="I14" s="55">
        <v>0</v>
      </c>
      <c r="J14" s="55">
        <v>539.89201161017922</v>
      </c>
      <c r="K14" s="55">
        <v>641.47871223659388</v>
      </c>
      <c r="L14" s="55">
        <v>474.86873795160386</v>
      </c>
      <c r="M14" s="55">
        <v>247.50604290533778</v>
      </c>
      <c r="N14" s="55">
        <v>164.45882794279694</v>
      </c>
      <c r="O14" s="55">
        <v>542.38100015517477</v>
      </c>
      <c r="P14" s="32" t="s">
        <v>12</v>
      </c>
      <c r="Q14" s="7"/>
      <c r="T14" s="15"/>
      <c r="U14" s="15"/>
      <c r="V14" s="15"/>
      <c r="W14" s="15"/>
      <c r="X14" s="15"/>
      <c r="Y14" s="15"/>
      <c r="Z14" s="15"/>
    </row>
    <row r="15" spans="1:26" s="12" customFormat="1" ht="20.100000000000001" customHeight="1">
      <c r="A15" s="13"/>
      <c r="B15" s="31" t="s">
        <v>11</v>
      </c>
      <c r="C15" s="54">
        <f t="shared" si="0"/>
        <v>16592.894658505968</v>
      </c>
      <c r="D15" s="54">
        <v>63.503664881498523</v>
      </c>
      <c r="E15" s="54">
        <v>605.14007511331351</v>
      </c>
      <c r="F15" s="54">
        <v>1994.9565166752363</v>
      </c>
      <c r="G15" s="54">
        <v>7629.3845812264699</v>
      </c>
      <c r="H15" s="54">
        <v>1434.6074663266763</v>
      </c>
      <c r="I15" s="54">
        <v>1653.2917015755836</v>
      </c>
      <c r="J15" s="54">
        <v>335.85179914821629</v>
      </c>
      <c r="K15" s="54">
        <v>493.12704469363996</v>
      </c>
      <c r="L15" s="54">
        <v>414.10555442000276</v>
      </c>
      <c r="M15" s="54">
        <v>1072.0095010160533</v>
      </c>
      <c r="N15" s="54">
        <v>245.37186668445051</v>
      </c>
      <c r="O15" s="54">
        <v>651.54488674482673</v>
      </c>
      <c r="P15" s="31" t="s">
        <v>10</v>
      </c>
      <c r="Q15" s="7"/>
    </row>
    <row r="16" spans="1:26" s="12" customFormat="1" ht="20.100000000000001" customHeight="1">
      <c r="A16" s="13"/>
      <c r="B16" s="32" t="s">
        <v>9</v>
      </c>
      <c r="C16" s="55">
        <f t="shared" si="0"/>
        <v>117015.29303149632</v>
      </c>
      <c r="D16" s="55">
        <v>1655.0831780718304</v>
      </c>
      <c r="E16" s="55">
        <v>7345.0761239552012</v>
      </c>
      <c r="F16" s="55">
        <v>16830.467930828814</v>
      </c>
      <c r="G16" s="55">
        <v>61565.149684793818</v>
      </c>
      <c r="H16" s="55">
        <v>7959.2567178566405</v>
      </c>
      <c r="I16" s="55">
        <v>1212.7652922067605</v>
      </c>
      <c r="J16" s="55">
        <v>1669.3272822883293</v>
      </c>
      <c r="K16" s="55">
        <v>2587.6568584607858</v>
      </c>
      <c r="L16" s="55">
        <v>3548.3619946361796</v>
      </c>
      <c r="M16" s="55">
        <v>7406.5279196406036</v>
      </c>
      <c r="N16" s="55">
        <v>3186.99160603473</v>
      </c>
      <c r="O16" s="55">
        <v>2048.6284427226024</v>
      </c>
      <c r="P16" s="32" t="s">
        <v>8</v>
      </c>
      <c r="Q16" s="7"/>
    </row>
    <row r="17" spans="1:17" s="12" customFormat="1" ht="20.100000000000001" customHeight="1">
      <c r="A17" s="13"/>
      <c r="B17" s="31" t="s">
        <v>7</v>
      </c>
      <c r="C17" s="54">
        <f t="shared" si="0"/>
        <v>39291.482305213911</v>
      </c>
      <c r="D17" s="54">
        <v>0</v>
      </c>
      <c r="E17" s="54">
        <v>4060.4533013198579</v>
      </c>
      <c r="F17" s="54">
        <v>3610.7401738512062</v>
      </c>
      <c r="G17" s="54">
        <v>13897.105798573963</v>
      </c>
      <c r="H17" s="54">
        <v>1636.6720818544209</v>
      </c>
      <c r="I17" s="54">
        <v>7113.517407974321</v>
      </c>
      <c r="J17" s="54">
        <v>2920.0793896623927</v>
      </c>
      <c r="K17" s="54">
        <v>590.25754881035584</v>
      </c>
      <c r="L17" s="54">
        <v>1081.2995500482057</v>
      </c>
      <c r="M17" s="54">
        <v>640.08166011684602</v>
      </c>
      <c r="N17" s="54">
        <v>2553.8031762532273</v>
      </c>
      <c r="O17" s="54">
        <v>1187.4722167491104</v>
      </c>
      <c r="P17" s="31" t="s">
        <v>6</v>
      </c>
      <c r="Q17" s="7"/>
    </row>
    <row r="18" spans="1:17" s="12" customFormat="1" ht="20.100000000000001" customHeight="1">
      <c r="A18" s="13"/>
      <c r="B18" s="32" t="s">
        <v>5</v>
      </c>
      <c r="C18" s="55">
        <f t="shared" si="0"/>
        <v>87578.027471347508</v>
      </c>
      <c r="D18" s="55">
        <v>160.39985257984728</v>
      </c>
      <c r="E18" s="55">
        <v>2769.9994374823518</v>
      </c>
      <c r="F18" s="55">
        <v>1903.6324181462392</v>
      </c>
      <c r="G18" s="55">
        <v>53534.564704085642</v>
      </c>
      <c r="H18" s="55">
        <v>9129.6475250269777</v>
      </c>
      <c r="I18" s="55">
        <v>2577.8162921090088</v>
      </c>
      <c r="J18" s="55">
        <v>2855.4474257480992</v>
      </c>
      <c r="K18" s="55">
        <v>1111.2421486100325</v>
      </c>
      <c r="L18" s="55">
        <v>1758.9036530894446</v>
      </c>
      <c r="M18" s="55">
        <v>3644.8875332486746</v>
      </c>
      <c r="N18" s="55">
        <v>2832.7871276503902</v>
      </c>
      <c r="O18" s="55">
        <v>5298.6993535707816</v>
      </c>
      <c r="P18" s="32" t="s">
        <v>4</v>
      </c>
      <c r="Q18" s="7"/>
    </row>
    <row r="19" spans="1:17" s="12" customFormat="1" ht="20.100000000000001" customHeight="1">
      <c r="A19" s="13"/>
      <c r="B19" s="31" t="s">
        <v>3</v>
      </c>
      <c r="C19" s="54">
        <f t="shared" si="0"/>
        <v>18874.800565945799</v>
      </c>
      <c r="D19" s="54">
        <v>229.82024743184692</v>
      </c>
      <c r="E19" s="54">
        <v>505.83733048270625</v>
      </c>
      <c r="F19" s="54">
        <v>1458.3402161779306</v>
      </c>
      <c r="G19" s="54">
        <v>12049.925905677144</v>
      </c>
      <c r="H19" s="54">
        <v>1187.355907764482</v>
      </c>
      <c r="I19" s="54">
        <v>1410.9326416930483</v>
      </c>
      <c r="J19" s="54">
        <v>0</v>
      </c>
      <c r="K19" s="54">
        <v>0</v>
      </c>
      <c r="L19" s="54">
        <v>403.8346056675847</v>
      </c>
      <c r="M19" s="54">
        <v>379.92114471578077</v>
      </c>
      <c r="N19" s="54">
        <v>0</v>
      </c>
      <c r="O19" s="54">
        <v>1248.8325663352782</v>
      </c>
      <c r="P19" s="31" t="s">
        <v>2</v>
      </c>
      <c r="Q19" s="14"/>
    </row>
    <row r="20" spans="1:17" s="12" customFormat="1" ht="20.100000000000001" customHeight="1">
      <c r="A20" s="13"/>
      <c r="B20" s="33" t="s">
        <v>1</v>
      </c>
      <c r="C20" s="56">
        <f t="shared" ref="C20:O20" si="1">SUM(C7:C19)</f>
        <v>4139921.9601871171</v>
      </c>
      <c r="D20" s="56">
        <f t="shared" si="1"/>
        <v>62458.287203553853</v>
      </c>
      <c r="E20" s="56">
        <f t="shared" si="1"/>
        <v>153900.64130420733</v>
      </c>
      <c r="F20" s="56">
        <f t="shared" si="1"/>
        <v>225610.02476754796</v>
      </c>
      <c r="G20" s="56">
        <f t="shared" si="1"/>
        <v>2441538.3185065687</v>
      </c>
      <c r="H20" s="56">
        <f t="shared" si="1"/>
        <v>232612.75273011412</v>
      </c>
      <c r="I20" s="56">
        <f t="shared" si="1"/>
        <v>266986.21217070194</v>
      </c>
      <c r="J20" s="56">
        <f t="shared" si="1"/>
        <v>79707.92510058856</v>
      </c>
      <c r="K20" s="56">
        <f t="shared" si="1"/>
        <v>124875.09900541112</v>
      </c>
      <c r="L20" s="56">
        <f t="shared" si="1"/>
        <v>107784.55988199417</v>
      </c>
      <c r="M20" s="56">
        <f t="shared" si="1"/>
        <v>141934.91192482843</v>
      </c>
      <c r="N20" s="56">
        <f t="shared" si="1"/>
        <v>138671.07882921124</v>
      </c>
      <c r="O20" s="56">
        <f t="shared" si="1"/>
        <v>163842.14876238891</v>
      </c>
      <c r="P20" s="33" t="s">
        <v>0</v>
      </c>
      <c r="Q20" s="7"/>
    </row>
    <row r="21" spans="1:17" s="10" customFormat="1" ht="20.100000000000001" customHeight="1">
      <c r="A21" s="11"/>
      <c r="B21" s="40" t="s">
        <v>63</v>
      </c>
      <c r="C21" s="40"/>
      <c r="D21" s="40"/>
      <c r="E21" s="40"/>
      <c r="F21" s="34"/>
      <c r="G21" s="34"/>
      <c r="H21" s="34"/>
      <c r="I21" s="34"/>
      <c r="J21" s="34"/>
      <c r="K21" s="34"/>
      <c r="L21" s="34"/>
      <c r="M21" s="34"/>
      <c r="N21" s="40" t="s">
        <v>62</v>
      </c>
      <c r="O21" s="40"/>
      <c r="P21" s="40"/>
      <c r="Q21" s="11"/>
    </row>
    <row r="22" spans="1:17" ht="20.100000000000001" customHeight="1">
      <c r="A22" s="8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</row>
    <row r="25" spans="1:17" ht="20.100000000000001" customHeight="1">
      <c r="A25" s="5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</row>
  </sheetData>
  <mergeCells count="10">
    <mergeCell ref="N21:P21"/>
    <mergeCell ref="N1:P1"/>
    <mergeCell ref="B1:C1"/>
    <mergeCell ref="B21:E21"/>
    <mergeCell ref="B4:B6"/>
    <mergeCell ref="C4:C5"/>
    <mergeCell ref="D4:O4"/>
    <mergeCell ref="P4:P6"/>
    <mergeCell ref="J2:P2"/>
    <mergeCell ref="B2:I2"/>
  </mergeCells>
  <printOptions horizontalCentered="1" verticalCentered="1"/>
  <pageMargins left="0.19685039370078741" right="0.19685039370078741" top="0.59055118110236227" bottom="0.19685039370078741" header="0" footer="0.19685039370078741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IbrahimHadidi</dc:creator>
  <cp:lastModifiedBy>Ibrahim Alhadidi</cp:lastModifiedBy>
  <dcterms:created xsi:type="dcterms:W3CDTF">2019-01-23T06:26:56Z</dcterms:created>
  <dcterms:modified xsi:type="dcterms:W3CDTF">2020-06-16T08:23:30Z</dcterms:modified>
</cp:coreProperties>
</file>