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خدمات الادارية 10\وزارة العدل\"/>
    </mc:Choice>
  </mc:AlternateContent>
  <bookViews>
    <workbookView xWindow="0" yWindow="0" windowWidth="24000" windowHeight="9615" tabRatio="601"/>
  </bookViews>
  <sheets>
    <sheet name="ورقة1" sheetId="1" r:id="rId1"/>
    <sheet name="ورقة3" sheetId="3" r:id="rId2"/>
  </sheets>
  <definedNames>
    <definedName name="_xlnm.Print_Area" localSheetId="0">ورقة1!$A$1:$K$22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9" i="1"/>
  <c r="H8" i="1"/>
  <c r="C21" i="1" l="1"/>
  <c r="D21" i="1"/>
  <c r="E21" i="1"/>
  <c r="F21" i="1"/>
  <c r="G21" i="1"/>
  <c r="H21" i="1"/>
  <c r="I21" i="1"/>
  <c r="J21" i="1"/>
  <c r="B21" i="1"/>
</calcChain>
</file>

<file path=xl/sharedStrings.xml><?xml version="1.0" encoding="utf-8"?>
<sst xmlns="http://schemas.openxmlformats.org/spreadsheetml/2006/main" count="67" uniqueCount="60">
  <si>
    <t>Total</t>
  </si>
  <si>
    <t xml:space="preserve"> المجموع</t>
  </si>
  <si>
    <t>المجموع</t>
  </si>
  <si>
    <t>عدد المحاكم</t>
  </si>
  <si>
    <t>المصدر : وزارة العدل .</t>
  </si>
  <si>
    <t>Source:Ministry of justice .</t>
  </si>
  <si>
    <t>عدد القضاة</t>
  </si>
  <si>
    <t>No.</t>
  </si>
  <si>
    <t xml:space="preserve"> of Courts </t>
  </si>
  <si>
    <t>of Judges</t>
  </si>
  <si>
    <t xml:space="preserve"> Region</t>
  </si>
  <si>
    <t xml:space="preserve"> الرياض</t>
  </si>
  <si>
    <t xml:space="preserve"> مكة المكرمة</t>
  </si>
  <si>
    <t xml:space="preserve"> المدينة المنورة</t>
  </si>
  <si>
    <t xml:space="preserve"> القصيم</t>
  </si>
  <si>
    <t xml:space="preserve"> الشرقية</t>
  </si>
  <si>
    <t xml:space="preserve"> عسير</t>
  </si>
  <si>
    <t xml:space="preserve"> تبوك</t>
  </si>
  <si>
    <t xml:space="preserve"> حائل</t>
  </si>
  <si>
    <t xml:space="preserve"> الحدود الشمالية</t>
  </si>
  <si>
    <t xml:space="preserve"> جازان</t>
  </si>
  <si>
    <t xml:space="preserve"> الباحة</t>
  </si>
  <si>
    <t xml:space="preserve"> الجوف</t>
  </si>
  <si>
    <t xml:space="preserve"> المنطقة</t>
  </si>
  <si>
    <t>نجران</t>
  </si>
  <si>
    <t>Najran</t>
  </si>
  <si>
    <t>Aseer</t>
  </si>
  <si>
    <t xml:space="preserve"> </t>
  </si>
  <si>
    <t>جدول10-5</t>
  </si>
  <si>
    <t>Table10-5</t>
  </si>
  <si>
    <t>إنهاءات</t>
  </si>
  <si>
    <t>دعاوي</t>
  </si>
  <si>
    <t>عامة</t>
  </si>
  <si>
    <t>أحوال شخصية</t>
  </si>
  <si>
    <t>جزائية</t>
  </si>
  <si>
    <t>القضايا</t>
  </si>
  <si>
    <t>Administrative Services</t>
  </si>
  <si>
    <t>Al-Riyadh</t>
  </si>
  <si>
    <t>Makkah Al-Mokarramah</t>
  </si>
  <si>
    <t>Al-Madinah Al-Monawarah</t>
  </si>
  <si>
    <t>Al-Qaseem</t>
  </si>
  <si>
    <t>Eastern Region</t>
  </si>
  <si>
    <t>Tabouk</t>
  </si>
  <si>
    <t>Hail</t>
  </si>
  <si>
    <t>Northern Borders</t>
  </si>
  <si>
    <t>Jazan</t>
  </si>
  <si>
    <t>Al-Baha</t>
  </si>
  <si>
    <t>Al-Jouf</t>
  </si>
  <si>
    <t>Cases</t>
  </si>
  <si>
    <t>General</t>
  </si>
  <si>
    <t>Personal</t>
  </si>
  <si>
    <t>Lawsuits</t>
  </si>
  <si>
    <t xml:space="preserve"> Lawsuits</t>
  </si>
  <si>
    <t>Penal</t>
  </si>
  <si>
    <t>Finshed</t>
  </si>
  <si>
    <t>الخدمات الإدارية</t>
  </si>
  <si>
    <t>حق عام</t>
  </si>
  <si>
    <t>حق خاص</t>
  </si>
  <si>
    <t>القضايا  المنظورة أمام المحاكم بالمملكة حسب المناطق  ونوع القضايا و عدد القضاة لعام 1440هـ - 2019م</t>
  </si>
  <si>
    <t>Cases brought to courts in Saudi Arabia by region, type of case and number of judges :1440 A.H - 2019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</si>
</sst>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78"/>
    </font>
    <font>
      <sz val="10"/>
      <color rgb="FF31869B"/>
      <name val="Frutiger LT Arabic 55 Roman"/>
    </font>
    <font>
      <b/>
      <sz val="15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b/>
      <sz val="10"/>
      <name val="Frutiger LT Arabic 55 Roman"/>
    </font>
    <font>
      <sz val="10"/>
      <name val="Frutiger LT Arabic 55 Roman"/>
    </font>
    <font>
      <b/>
      <sz val="11"/>
      <name val="Frutiger LT Arabic 55 Roman"/>
    </font>
    <font>
      <sz val="11"/>
      <name val="Frutiger LT Arabic 55 Roman"/>
    </font>
    <font>
      <b/>
      <sz val="14"/>
      <name val="Frutiger LT Arabic 45 Light"/>
    </font>
    <font>
      <sz val="12"/>
      <color rgb="FF474D9B"/>
      <name val="Frutiger LT Arabic 45 Light"/>
    </font>
    <font>
      <b/>
      <sz val="12"/>
      <name val="Frutiger LT Arabic 45 Light"/>
    </font>
    <font>
      <sz val="10"/>
      <color rgb="FFFFFFFF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5" fillId="0" borderId="0" xfId="0" applyFont="1" applyFill="1" applyAlignment="1">
      <alignment horizontal="center" vertical="top"/>
    </xf>
    <xf numFmtId="0" fontId="6" fillId="4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tabSelected="1" zoomScaleNormal="100" zoomScaleSheetLayoutView="100" workbookViewId="0">
      <selection activeCell="F1" sqref="F1"/>
    </sheetView>
  </sheetViews>
  <sheetFormatPr defaultRowHeight="14.25"/>
  <cols>
    <col min="1" max="1" width="25.28515625" style="10" customWidth="1"/>
    <col min="2" max="10" width="12.42578125" style="10" customWidth="1"/>
    <col min="11" max="11" width="25.28515625" style="10" customWidth="1"/>
    <col min="12" max="16384" width="9.140625" style="11"/>
  </cols>
  <sheetData>
    <row r="1" spans="1:11" s="1" customFormat="1" ht="20.100000000000001" customHeight="1">
      <c r="A1" s="24" t="s">
        <v>55</v>
      </c>
      <c r="B1" s="13"/>
      <c r="C1" s="13"/>
      <c r="D1" s="13"/>
      <c r="E1" s="13"/>
      <c r="F1" s="13"/>
      <c r="G1" s="13"/>
      <c r="H1" s="13"/>
      <c r="I1" s="13"/>
      <c r="J1" s="25" t="s">
        <v>36</v>
      </c>
      <c r="K1" s="25"/>
    </row>
    <row r="2" spans="1:11" s="12" customFormat="1" ht="50.1" customHeight="1">
      <c r="A2" s="38" t="s">
        <v>58</v>
      </c>
      <c r="B2" s="38"/>
      <c r="C2" s="38"/>
      <c r="D2" s="38"/>
      <c r="E2" s="38"/>
      <c r="F2" s="22"/>
      <c r="G2" s="38" t="s">
        <v>59</v>
      </c>
      <c r="H2" s="38"/>
      <c r="I2" s="38"/>
      <c r="J2" s="38"/>
      <c r="K2" s="38"/>
    </row>
    <row r="3" spans="1:11" s="3" customFormat="1" ht="20.100000000000001" customHeight="1">
      <c r="A3" s="2" t="s">
        <v>28</v>
      </c>
      <c r="G3" s="3" t="s">
        <v>27</v>
      </c>
      <c r="J3" s="4"/>
      <c r="K3" s="5" t="s">
        <v>29</v>
      </c>
    </row>
    <row r="4" spans="1:11" s="6" customFormat="1" ht="20.100000000000001" customHeight="1">
      <c r="A4" s="30" t="s">
        <v>23</v>
      </c>
      <c r="B4" s="35" t="s">
        <v>35</v>
      </c>
      <c r="C4" s="36"/>
      <c r="D4" s="36"/>
      <c r="E4" s="36" t="s">
        <v>48</v>
      </c>
      <c r="F4" s="36"/>
      <c r="G4" s="37"/>
      <c r="H4" s="30" t="s">
        <v>2</v>
      </c>
      <c r="I4" s="19"/>
      <c r="J4" s="19"/>
      <c r="K4" s="32" t="s">
        <v>10</v>
      </c>
    </row>
    <row r="5" spans="1:11" s="6" customFormat="1" ht="20.100000000000001" customHeight="1">
      <c r="A5" s="31"/>
      <c r="B5" s="18" t="s">
        <v>32</v>
      </c>
      <c r="C5" s="21" t="s">
        <v>49</v>
      </c>
      <c r="D5" s="18" t="s">
        <v>33</v>
      </c>
      <c r="E5" s="21" t="s">
        <v>50</v>
      </c>
      <c r="F5" s="18" t="s">
        <v>34</v>
      </c>
      <c r="G5" s="21" t="s">
        <v>53</v>
      </c>
      <c r="H5" s="31"/>
      <c r="I5" s="17" t="s">
        <v>6</v>
      </c>
      <c r="J5" s="20" t="s">
        <v>3</v>
      </c>
      <c r="K5" s="33"/>
    </row>
    <row r="6" spans="1:11" s="6" customFormat="1" ht="20.100000000000001" customHeight="1">
      <c r="A6" s="31"/>
      <c r="B6" s="20" t="s">
        <v>30</v>
      </c>
      <c r="C6" s="20" t="s">
        <v>31</v>
      </c>
      <c r="D6" s="20" t="s">
        <v>30</v>
      </c>
      <c r="E6" s="20" t="s">
        <v>31</v>
      </c>
      <c r="F6" s="20" t="s">
        <v>57</v>
      </c>
      <c r="G6" s="23" t="s">
        <v>56</v>
      </c>
      <c r="H6" s="31" t="s">
        <v>0</v>
      </c>
      <c r="I6" s="20" t="s">
        <v>7</v>
      </c>
      <c r="J6" s="20" t="s">
        <v>7</v>
      </c>
      <c r="K6" s="33"/>
    </row>
    <row r="7" spans="1:11" s="6" customFormat="1" ht="20.100000000000001" customHeight="1">
      <c r="A7" s="31"/>
      <c r="B7" s="20" t="s">
        <v>54</v>
      </c>
      <c r="C7" s="20" t="s">
        <v>52</v>
      </c>
      <c r="D7" s="20" t="s">
        <v>54</v>
      </c>
      <c r="E7" s="20" t="s">
        <v>51</v>
      </c>
      <c r="F7" s="20" t="s">
        <v>54</v>
      </c>
      <c r="G7" s="20" t="s">
        <v>52</v>
      </c>
      <c r="H7" s="34"/>
      <c r="I7" s="20" t="s">
        <v>9</v>
      </c>
      <c r="J7" s="20" t="s">
        <v>8</v>
      </c>
      <c r="K7" s="33"/>
    </row>
    <row r="8" spans="1:11" s="6" customFormat="1" ht="20.100000000000001" customHeight="1">
      <c r="A8" s="14" t="s">
        <v>11</v>
      </c>
      <c r="B8" s="14">
        <v>1065</v>
      </c>
      <c r="C8" s="14">
        <v>53208</v>
      </c>
      <c r="D8" s="14">
        <v>34575</v>
      </c>
      <c r="E8" s="14">
        <v>14279</v>
      </c>
      <c r="F8" s="14">
        <v>6289</v>
      </c>
      <c r="G8" s="14">
        <v>29850</v>
      </c>
      <c r="H8" s="14">
        <f>SUM(B8:G8)</f>
        <v>139266</v>
      </c>
      <c r="I8" s="14">
        <v>248</v>
      </c>
      <c r="J8" s="14">
        <v>31</v>
      </c>
      <c r="K8" s="14" t="s">
        <v>37</v>
      </c>
    </row>
    <row r="9" spans="1:11" s="6" customFormat="1" ht="20.100000000000001" customHeight="1">
      <c r="A9" s="15" t="s">
        <v>12</v>
      </c>
      <c r="B9" s="15">
        <v>1976</v>
      </c>
      <c r="C9" s="15">
        <v>51593</v>
      </c>
      <c r="D9" s="15">
        <v>38450</v>
      </c>
      <c r="E9" s="15">
        <v>25043</v>
      </c>
      <c r="F9" s="15">
        <v>6008</v>
      </c>
      <c r="G9" s="15">
        <v>23449</v>
      </c>
      <c r="H9" s="15">
        <f>SUM(B9:G9)</f>
        <v>146519</v>
      </c>
      <c r="I9" s="15">
        <v>256</v>
      </c>
      <c r="J9" s="15">
        <v>23</v>
      </c>
      <c r="K9" s="15" t="s">
        <v>38</v>
      </c>
    </row>
    <row r="10" spans="1:11" s="6" customFormat="1" ht="20.100000000000001" customHeight="1">
      <c r="A10" s="14" t="s">
        <v>13</v>
      </c>
      <c r="B10" s="14">
        <v>484</v>
      </c>
      <c r="C10" s="14">
        <v>12091</v>
      </c>
      <c r="D10" s="14">
        <v>10657</v>
      </c>
      <c r="E10" s="14">
        <v>4398</v>
      </c>
      <c r="F10" s="14">
        <v>1328</v>
      </c>
      <c r="G10" s="14">
        <v>4933</v>
      </c>
      <c r="H10" s="14">
        <f t="shared" ref="H10:H20" si="0">SUM(B10:G10)</f>
        <v>33891</v>
      </c>
      <c r="I10" s="14">
        <v>80</v>
      </c>
      <c r="J10" s="14">
        <v>11</v>
      </c>
      <c r="K10" s="14" t="s">
        <v>39</v>
      </c>
    </row>
    <row r="11" spans="1:11" s="6" customFormat="1" ht="20.100000000000001" customHeight="1">
      <c r="A11" s="15" t="s">
        <v>14</v>
      </c>
      <c r="B11" s="15">
        <v>1107</v>
      </c>
      <c r="C11" s="15">
        <v>8093</v>
      </c>
      <c r="D11" s="15">
        <v>9144</v>
      </c>
      <c r="E11" s="15">
        <v>2365</v>
      </c>
      <c r="F11" s="15">
        <v>1129</v>
      </c>
      <c r="G11" s="15">
        <v>4681</v>
      </c>
      <c r="H11" s="15">
        <f t="shared" si="0"/>
        <v>26519</v>
      </c>
      <c r="I11" s="15">
        <v>63</v>
      </c>
      <c r="J11" s="15">
        <v>16</v>
      </c>
      <c r="K11" s="15" t="s">
        <v>40</v>
      </c>
    </row>
    <row r="12" spans="1:11" s="6" customFormat="1" ht="20.100000000000001" customHeight="1">
      <c r="A12" s="14" t="s">
        <v>15</v>
      </c>
      <c r="B12" s="14">
        <v>1018</v>
      </c>
      <c r="C12" s="14">
        <v>24964</v>
      </c>
      <c r="D12" s="14">
        <v>20306</v>
      </c>
      <c r="E12" s="14">
        <v>8177</v>
      </c>
      <c r="F12" s="14">
        <v>2525</v>
      </c>
      <c r="G12" s="14">
        <v>14474</v>
      </c>
      <c r="H12" s="14">
        <f t="shared" si="0"/>
        <v>71464</v>
      </c>
      <c r="I12" s="14">
        <v>147</v>
      </c>
      <c r="J12" s="14">
        <v>19</v>
      </c>
      <c r="K12" s="14" t="s">
        <v>41</v>
      </c>
    </row>
    <row r="13" spans="1:11" s="6" customFormat="1" ht="20.100000000000001" customHeight="1">
      <c r="A13" s="15" t="s">
        <v>16</v>
      </c>
      <c r="B13" s="15">
        <v>3137</v>
      </c>
      <c r="C13" s="15">
        <v>10529</v>
      </c>
      <c r="D13" s="15">
        <v>12436</v>
      </c>
      <c r="E13" s="15">
        <v>2496</v>
      </c>
      <c r="F13" s="15">
        <v>1877</v>
      </c>
      <c r="G13" s="15">
        <v>7649</v>
      </c>
      <c r="H13" s="15">
        <f t="shared" si="0"/>
        <v>38124</v>
      </c>
      <c r="I13" s="15">
        <v>105</v>
      </c>
      <c r="J13" s="15">
        <v>26</v>
      </c>
      <c r="K13" s="15" t="s">
        <v>26</v>
      </c>
    </row>
    <row r="14" spans="1:11" s="6" customFormat="1" ht="20.100000000000001" customHeight="1">
      <c r="A14" s="14" t="s">
        <v>17</v>
      </c>
      <c r="B14" s="14">
        <v>54</v>
      </c>
      <c r="C14" s="14">
        <v>7610</v>
      </c>
      <c r="D14" s="14">
        <v>5174</v>
      </c>
      <c r="E14" s="14">
        <v>1629</v>
      </c>
      <c r="F14" s="14">
        <v>740</v>
      </c>
      <c r="G14" s="14">
        <v>3153</v>
      </c>
      <c r="H14" s="14">
        <f t="shared" si="0"/>
        <v>18360</v>
      </c>
      <c r="I14" s="14">
        <v>43</v>
      </c>
      <c r="J14" s="14">
        <v>9</v>
      </c>
      <c r="K14" s="14" t="s">
        <v>42</v>
      </c>
    </row>
    <row r="15" spans="1:11" s="6" customFormat="1" ht="20.100000000000001" customHeight="1">
      <c r="A15" s="15" t="s">
        <v>18</v>
      </c>
      <c r="B15" s="15">
        <v>238</v>
      </c>
      <c r="C15" s="15">
        <v>5233</v>
      </c>
      <c r="D15" s="15">
        <v>3974</v>
      </c>
      <c r="E15" s="15">
        <v>1199</v>
      </c>
      <c r="F15" s="15">
        <v>674</v>
      </c>
      <c r="G15" s="15">
        <v>2423</v>
      </c>
      <c r="H15" s="15">
        <f t="shared" si="0"/>
        <v>13741</v>
      </c>
      <c r="I15" s="15">
        <v>35</v>
      </c>
      <c r="J15" s="15">
        <v>11</v>
      </c>
      <c r="K15" s="15" t="s">
        <v>43</v>
      </c>
    </row>
    <row r="16" spans="1:11" s="6" customFormat="1" ht="20.100000000000001" customHeight="1">
      <c r="A16" s="14" t="s">
        <v>19</v>
      </c>
      <c r="B16" s="14">
        <v>24</v>
      </c>
      <c r="C16" s="14">
        <v>3132</v>
      </c>
      <c r="D16" s="14">
        <v>2108</v>
      </c>
      <c r="E16" s="14">
        <v>513</v>
      </c>
      <c r="F16" s="14">
        <v>281</v>
      </c>
      <c r="G16" s="14">
        <v>1795</v>
      </c>
      <c r="H16" s="14">
        <f t="shared" si="0"/>
        <v>7853</v>
      </c>
      <c r="I16" s="14">
        <v>25</v>
      </c>
      <c r="J16" s="14">
        <v>5</v>
      </c>
      <c r="K16" s="14" t="s">
        <v>44</v>
      </c>
    </row>
    <row r="17" spans="1:11" s="6" customFormat="1" ht="20.100000000000001" customHeight="1">
      <c r="A17" s="15" t="s">
        <v>20</v>
      </c>
      <c r="B17" s="15">
        <v>1379</v>
      </c>
      <c r="C17" s="15">
        <v>4459</v>
      </c>
      <c r="D17" s="15">
        <v>7635</v>
      </c>
      <c r="E17" s="15">
        <v>2589</v>
      </c>
      <c r="F17" s="15">
        <v>877</v>
      </c>
      <c r="G17" s="15">
        <v>5512</v>
      </c>
      <c r="H17" s="15">
        <f t="shared" si="0"/>
        <v>22451</v>
      </c>
      <c r="I17" s="15">
        <v>70</v>
      </c>
      <c r="J17" s="15">
        <v>18</v>
      </c>
      <c r="K17" s="15" t="s">
        <v>45</v>
      </c>
    </row>
    <row r="18" spans="1:11" s="6" customFormat="1" ht="20.100000000000001" customHeight="1">
      <c r="A18" s="14" t="s">
        <v>24</v>
      </c>
      <c r="B18" s="14">
        <v>66</v>
      </c>
      <c r="C18" s="14">
        <v>1995</v>
      </c>
      <c r="D18" s="14">
        <v>2786</v>
      </c>
      <c r="E18" s="14">
        <v>249</v>
      </c>
      <c r="F18" s="14">
        <v>294</v>
      </c>
      <c r="G18" s="14">
        <v>1794</v>
      </c>
      <c r="H18" s="14">
        <f t="shared" si="0"/>
        <v>7184</v>
      </c>
      <c r="I18" s="14">
        <v>23</v>
      </c>
      <c r="J18" s="14">
        <v>7</v>
      </c>
      <c r="K18" s="14" t="s">
        <v>25</v>
      </c>
    </row>
    <row r="19" spans="1:11" s="6" customFormat="1" ht="20.100000000000001" customHeight="1">
      <c r="A19" s="15" t="s">
        <v>21</v>
      </c>
      <c r="B19" s="15">
        <v>264</v>
      </c>
      <c r="C19" s="15">
        <v>1788</v>
      </c>
      <c r="D19" s="15">
        <v>2250</v>
      </c>
      <c r="E19" s="15">
        <v>756</v>
      </c>
      <c r="F19" s="15">
        <v>429</v>
      </c>
      <c r="G19" s="15">
        <v>1840</v>
      </c>
      <c r="H19" s="15">
        <f t="shared" si="0"/>
        <v>7327</v>
      </c>
      <c r="I19" s="15">
        <v>27</v>
      </c>
      <c r="J19" s="15">
        <v>10</v>
      </c>
      <c r="K19" s="15" t="s">
        <v>46</v>
      </c>
    </row>
    <row r="20" spans="1:11" s="6" customFormat="1" ht="20.100000000000001" customHeight="1">
      <c r="A20" s="14" t="s">
        <v>22</v>
      </c>
      <c r="B20" s="14">
        <v>66</v>
      </c>
      <c r="C20" s="14">
        <v>2919</v>
      </c>
      <c r="D20" s="14">
        <v>3580</v>
      </c>
      <c r="E20" s="14">
        <v>807</v>
      </c>
      <c r="F20" s="14">
        <v>643</v>
      </c>
      <c r="G20" s="14">
        <v>3321</v>
      </c>
      <c r="H20" s="14">
        <f t="shared" si="0"/>
        <v>11336</v>
      </c>
      <c r="I20" s="14">
        <v>33</v>
      </c>
      <c r="J20" s="14">
        <v>6</v>
      </c>
      <c r="K20" s="14" t="s">
        <v>47</v>
      </c>
    </row>
    <row r="21" spans="1:11" s="7" customFormat="1" ht="20.100000000000001" customHeight="1">
      <c r="A21" s="16" t="s">
        <v>1</v>
      </c>
      <c r="B21" s="16">
        <f>SUM(B8:B20)</f>
        <v>10878</v>
      </c>
      <c r="C21" s="16">
        <f t="shared" ref="C21:J21" si="1">SUM(C8:C20)</f>
        <v>187614</v>
      </c>
      <c r="D21" s="16">
        <f t="shared" si="1"/>
        <v>153075</v>
      </c>
      <c r="E21" s="16">
        <f t="shared" si="1"/>
        <v>64500</v>
      </c>
      <c r="F21" s="16">
        <f t="shared" si="1"/>
        <v>23094</v>
      </c>
      <c r="G21" s="16">
        <f t="shared" si="1"/>
        <v>104874</v>
      </c>
      <c r="H21" s="16">
        <f t="shared" si="1"/>
        <v>544035</v>
      </c>
      <c r="I21" s="16">
        <f t="shared" si="1"/>
        <v>1155</v>
      </c>
      <c r="J21" s="16">
        <f t="shared" si="1"/>
        <v>192</v>
      </c>
      <c r="K21" s="16" t="s">
        <v>0</v>
      </c>
    </row>
    <row r="22" spans="1:11" s="7" customFormat="1" ht="20.100000000000001" customHeight="1">
      <c r="A22" s="28" t="s">
        <v>4</v>
      </c>
      <c r="B22" s="29"/>
      <c r="C22" s="29"/>
      <c r="D22" s="29"/>
      <c r="E22" s="29"/>
      <c r="F22" s="29"/>
      <c r="G22" s="29"/>
      <c r="H22" s="26" t="s">
        <v>5</v>
      </c>
      <c r="I22" s="27"/>
      <c r="J22" s="27"/>
      <c r="K22" s="27"/>
    </row>
    <row r="23" spans="1:11" s="6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9" customFormat="1" ht="15">
      <c r="I24" s="8"/>
      <c r="J24" s="8"/>
      <c r="K24" s="8"/>
    </row>
  </sheetData>
  <mergeCells count="11">
    <mergeCell ref="J1:K1"/>
    <mergeCell ref="H22:K22"/>
    <mergeCell ref="A22:G22"/>
    <mergeCell ref="A4:A7"/>
    <mergeCell ref="K4:K7"/>
    <mergeCell ref="H4:H5"/>
    <mergeCell ref="H6:H7"/>
    <mergeCell ref="B4:D4"/>
    <mergeCell ref="E4:G4"/>
    <mergeCell ref="G2:K2"/>
    <mergeCell ref="A2:E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landscape" r:id="rId1"/>
  <headerFooter alignWithMargins="0">
    <oddFooter>&amp;C&amp;"13,عادي"&amp;14 5 - 51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B14" sqref="B14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Hasan Alghawi</cp:lastModifiedBy>
  <cp:lastPrinted>2017-12-27T07:35:56Z</cp:lastPrinted>
  <dcterms:created xsi:type="dcterms:W3CDTF">2000-09-22T13:50:28Z</dcterms:created>
  <dcterms:modified xsi:type="dcterms:W3CDTF">2020-02-12T11:22:41Z</dcterms:modified>
</cp:coreProperties>
</file>