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منجز\مجلد جديد (2)\الصحة 2019 آخر تحديث\"/>
    </mc:Choice>
  </mc:AlternateContent>
  <xr:revisionPtr revIDLastSave="0" documentId="13_ncr:1_{F21BDBC1-EAF5-4DE4-B62C-B21640A5156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4" r:id="rId1"/>
  </sheets>
  <definedNames>
    <definedName name="_xlnm.Print_Area" localSheetId="0">'1'!$A$1:$J$26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4" l="1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I12" i="4"/>
  <c r="H12" i="4"/>
  <c r="G12" i="4"/>
  <c r="F12" i="4"/>
  <c r="E12" i="4"/>
  <c r="D12" i="4"/>
  <c r="C11" i="4"/>
  <c r="B11" i="4"/>
  <c r="C10" i="4"/>
  <c r="B10" i="4"/>
  <c r="C9" i="4"/>
  <c r="B9" i="4"/>
  <c r="C8" i="4"/>
  <c r="B8" i="4"/>
  <c r="B12" i="4" l="1"/>
  <c r="C12" i="4"/>
</calcChain>
</file>

<file path=xl/sharedStrings.xml><?xml version="1.0" encoding="utf-8"?>
<sst xmlns="http://schemas.openxmlformats.org/spreadsheetml/2006/main" count="70" uniqueCount="58">
  <si>
    <t>Health</t>
  </si>
  <si>
    <t>الصحة</t>
  </si>
  <si>
    <t>TOTAL</t>
  </si>
  <si>
    <t>الجهات الحكومية الأخرى</t>
  </si>
  <si>
    <t>Private Sector</t>
  </si>
  <si>
    <t>القطاع الخاص</t>
  </si>
  <si>
    <t>Source: MOH</t>
  </si>
  <si>
    <t>Ministry of Health</t>
  </si>
  <si>
    <t>المصدر: وزارة الصحة</t>
  </si>
  <si>
    <t>Table 3-4</t>
  </si>
  <si>
    <t>جدول 3-4</t>
  </si>
  <si>
    <t>Region</t>
  </si>
  <si>
    <t>الإجمالي</t>
  </si>
  <si>
    <t>وزارة الصحة</t>
  </si>
  <si>
    <t>المنطقة</t>
  </si>
  <si>
    <t>Other Gov.Sector</t>
  </si>
  <si>
    <t>الأسرة</t>
  </si>
  <si>
    <t>المستشفيات</t>
  </si>
  <si>
    <t>Beds</t>
  </si>
  <si>
    <t>Hospitals</t>
  </si>
  <si>
    <t>1436 (2014-2015)</t>
  </si>
  <si>
    <t>1437 (2015-2016)</t>
  </si>
  <si>
    <t>1438 (2016-2017)</t>
  </si>
  <si>
    <t>1439 (2017-2018)</t>
  </si>
  <si>
    <t>1440 (2018-2019)</t>
  </si>
  <si>
    <t>Al-Riyadh</t>
  </si>
  <si>
    <t>الرياض</t>
  </si>
  <si>
    <t>Makkah Al-Mokarramah</t>
  </si>
  <si>
    <t>مكة المكرمة</t>
  </si>
  <si>
    <t>Al-Madinah Al-Monawarah</t>
  </si>
  <si>
    <t xml:space="preserve">المدينة المنورة </t>
  </si>
  <si>
    <t>Al-Qaseem</t>
  </si>
  <si>
    <t>القصيم</t>
  </si>
  <si>
    <t>Eastern Region</t>
  </si>
  <si>
    <t xml:space="preserve">المنطقة الشرقية </t>
  </si>
  <si>
    <t>Aseer</t>
  </si>
  <si>
    <t>عسير</t>
  </si>
  <si>
    <t>Tabouk</t>
  </si>
  <si>
    <t>تبوك</t>
  </si>
  <si>
    <t>Hail</t>
  </si>
  <si>
    <t>حائل</t>
  </si>
  <si>
    <t>Northern Borders</t>
  </si>
  <si>
    <t>الحدود الشمالية</t>
  </si>
  <si>
    <t>Jazan</t>
  </si>
  <si>
    <t>جازان</t>
  </si>
  <si>
    <t>Najran</t>
  </si>
  <si>
    <t>نجران</t>
  </si>
  <si>
    <t>Al-Baha</t>
  </si>
  <si>
    <t>الباحة</t>
  </si>
  <si>
    <t>Al-Jouf</t>
  </si>
  <si>
    <t>الجوف</t>
  </si>
  <si>
    <t xml:space="preserve"> 1436 (2014-2015)</t>
  </si>
  <si>
    <t xml:space="preserve"> 1437 (2015-2016)</t>
  </si>
  <si>
    <t xml:space="preserve"> 1438 (2016-2017)</t>
  </si>
  <si>
    <t xml:space="preserve"> 1439 (2017-2018)</t>
  </si>
  <si>
    <t xml:space="preserve"> 1440 (2018-2019)</t>
  </si>
  <si>
    <t>المستشفيات والأسرة حسب القطاع والمنطقة</t>
  </si>
  <si>
    <t>Hospitals and Beds by Sector 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</si>
</sst>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Neo Sans Arabic"/>
      <family val="2"/>
    </font>
    <font>
      <sz val="10"/>
      <color rgb="FF31849B"/>
      <name val="Frutiger LT Arabic 55 Roman"/>
    </font>
    <font>
      <sz val="11"/>
      <color theme="1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color theme="1"/>
      <name val="Frutiger LT Arabic 55 Roman"/>
    </font>
    <font>
      <sz val="10"/>
      <name val="Arial"/>
      <family val="2"/>
    </font>
    <font>
      <sz val="10"/>
      <name val="MS Sans Serif"/>
      <family val="2"/>
      <charset val="178"/>
    </font>
    <font>
      <sz val="10"/>
      <name val="MS Sans Serif"/>
      <charset val="178"/>
    </font>
    <font>
      <sz val="12"/>
      <name val="Neo Sans Arabic Regular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0">
    <xf numFmtId="0" fontId="0" fillId="0" borderId="0"/>
    <xf numFmtId="0" fontId="7" fillId="0" borderId="0"/>
    <xf numFmtId="0" fontId="7" fillId="0" borderId="0"/>
    <xf numFmtId="0" fontId="9" fillId="0" borderId="0"/>
    <xf numFmtId="0" fontId="10" fillId="3" borderId="6">
      <alignment horizontal="right" vertical="center"/>
    </xf>
    <xf numFmtId="0" fontId="7" fillId="0" borderId="0"/>
    <xf numFmtId="0" fontId="8" fillId="0" borderId="0"/>
    <xf numFmtId="0" fontId="8" fillId="0" borderId="0"/>
    <xf numFmtId="0" fontId="9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/>
    <xf numFmtId="0" fontId="5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readingOrder="2"/>
    </xf>
    <xf numFmtId="0" fontId="6" fillId="4" borderId="1" xfId="0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center" readingOrder="2"/>
    </xf>
    <xf numFmtId="0" fontId="6" fillId="3" borderId="1" xfId="0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 readingOrder="2"/>
    </xf>
    <xf numFmtId="0" fontId="4" fillId="0" borderId="0" xfId="0" applyFont="1" applyAlignment="1">
      <alignment horizontal="left" vertical="center"/>
    </xf>
    <xf numFmtId="3" fontId="0" fillId="0" borderId="0" xfId="0" applyNumberForma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</cellXfs>
  <cellStyles count="10">
    <cellStyle name="3" xfId="4" xr:uid="{00000000-0005-0000-0000-000000000000}"/>
    <cellStyle name="Normal 12" xfId="9" xr:uid="{00000000-0005-0000-0000-000002000000}"/>
    <cellStyle name="Normal 2" xfId="1" xr:uid="{00000000-0005-0000-0000-000003000000}"/>
    <cellStyle name="Normal 2 2" xfId="6" xr:uid="{00000000-0005-0000-0000-000004000000}"/>
    <cellStyle name="Normal 2 2 4" xfId="7" xr:uid="{00000000-0005-0000-0000-000005000000}"/>
    <cellStyle name="Normal 2 6" xfId="8" xr:uid="{00000000-0005-0000-0000-000006000000}"/>
    <cellStyle name="Normal 3" xfId="2" xr:uid="{00000000-0005-0000-0000-000007000000}"/>
    <cellStyle name="Normal 4" xfId="3" xr:uid="{00000000-0005-0000-0000-000008000000}"/>
    <cellStyle name="Normal 5" xfId="5" xr:uid="{00000000-0005-0000-0000-000009000000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"/>
  <sheetViews>
    <sheetView tabSelected="1" zoomScaleNormal="100" zoomScaleSheetLayoutView="100" workbookViewId="0">
      <selection activeCell="C10" sqref="C10"/>
    </sheetView>
  </sheetViews>
  <sheetFormatPr defaultRowHeight="20.100000000000001" customHeight="1"/>
  <cols>
    <col min="1" max="1" width="20.59765625" customWidth="1"/>
    <col min="2" max="9" width="10.59765625" customWidth="1"/>
    <col min="10" max="10" width="16.59765625" customWidth="1"/>
  </cols>
  <sheetData>
    <row r="1" spans="1:12" ht="20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5" t="s">
        <v>1</v>
      </c>
    </row>
    <row r="2" spans="1:12" ht="36.75" customHeight="1">
      <c r="A2" s="23" t="s">
        <v>57</v>
      </c>
      <c r="B2" s="23"/>
      <c r="C2" s="23"/>
      <c r="D2" s="23"/>
      <c r="E2" s="23"/>
      <c r="F2" s="23" t="s">
        <v>56</v>
      </c>
      <c r="G2" s="23"/>
      <c r="H2" s="23"/>
      <c r="I2" s="23"/>
      <c r="J2" s="23"/>
    </row>
    <row r="3" spans="1:12" ht="20.100000000000001" customHeight="1">
      <c r="A3" s="19" t="s">
        <v>9</v>
      </c>
      <c r="B3" s="3"/>
      <c r="C3" s="3"/>
      <c r="D3" s="3"/>
      <c r="E3" s="3"/>
      <c r="F3" s="3"/>
      <c r="G3" s="3"/>
      <c r="H3" s="3"/>
      <c r="I3" s="3"/>
      <c r="J3" s="18" t="s">
        <v>10</v>
      </c>
    </row>
    <row r="4" spans="1:12" ht="18" customHeight="1">
      <c r="A4" s="24" t="s">
        <v>11</v>
      </c>
      <c r="B4" s="24" t="s">
        <v>12</v>
      </c>
      <c r="C4" s="25"/>
      <c r="D4" s="24" t="s">
        <v>5</v>
      </c>
      <c r="E4" s="25"/>
      <c r="F4" s="24" t="s">
        <v>3</v>
      </c>
      <c r="G4" s="25"/>
      <c r="H4" s="24" t="s">
        <v>13</v>
      </c>
      <c r="I4" s="26"/>
      <c r="J4" s="26" t="s">
        <v>14</v>
      </c>
    </row>
    <row r="5" spans="1:12" ht="18" customHeight="1">
      <c r="A5" s="20"/>
      <c r="B5" s="20" t="s">
        <v>2</v>
      </c>
      <c r="C5" s="21"/>
      <c r="D5" s="27" t="s">
        <v>4</v>
      </c>
      <c r="E5" s="28"/>
      <c r="F5" s="20" t="s">
        <v>15</v>
      </c>
      <c r="G5" s="21"/>
      <c r="H5" s="20" t="s">
        <v>7</v>
      </c>
      <c r="I5" s="22"/>
      <c r="J5" s="22"/>
    </row>
    <row r="6" spans="1:12" ht="18" customHeight="1">
      <c r="A6" s="20"/>
      <c r="B6" s="6" t="s">
        <v>16</v>
      </c>
      <c r="C6" s="6" t="s">
        <v>17</v>
      </c>
      <c r="D6" s="6" t="s">
        <v>16</v>
      </c>
      <c r="E6" s="6" t="s">
        <v>17</v>
      </c>
      <c r="F6" s="6" t="s">
        <v>16</v>
      </c>
      <c r="G6" s="6" t="s">
        <v>17</v>
      </c>
      <c r="H6" s="6" t="s">
        <v>16</v>
      </c>
      <c r="I6" s="6" t="s">
        <v>17</v>
      </c>
      <c r="J6" s="22"/>
    </row>
    <row r="7" spans="1:12" ht="18" customHeight="1">
      <c r="A7" s="20"/>
      <c r="B7" s="4" t="s">
        <v>18</v>
      </c>
      <c r="C7" s="4" t="s">
        <v>19</v>
      </c>
      <c r="D7" s="4" t="s">
        <v>18</v>
      </c>
      <c r="E7" s="4" t="s">
        <v>19</v>
      </c>
      <c r="F7" s="4" t="s">
        <v>18</v>
      </c>
      <c r="G7" s="4" t="s">
        <v>19</v>
      </c>
      <c r="H7" s="4" t="s">
        <v>18</v>
      </c>
      <c r="I7" s="4" t="s">
        <v>19</v>
      </c>
      <c r="J7" s="22"/>
    </row>
    <row r="8" spans="1:12" ht="20.100000000000001" customHeight="1">
      <c r="A8" s="7" t="s">
        <v>20</v>
      </c>
      <c r="B8" s="8">
        <f>SUM(H8,F8,D8)</f>
        <v>69394</v>
      </c>
      <c r="C8" s="8">
        <f>SUM(I8,G8,E8)</f>
        <v>462</v>
      </c>
      <c r="D8" s="8">
        <v>16648</v>
      </c>
      <c r="E8" s="8">
        <v>145</v>
      </c>
      <c r="F8" s="8">
        <v>11449</v>
      </c>
      <c r="G8" s="8">
        <v>43</v>
      </c>
      <c r="H8" s="8">
        <v>41297</v>
      </c>
      <c r="I8" s="8">
        <v>274</v>
      </c>
      <c r="J8" s="9" t="s">
        <v>51</v>
      </c>
    </row>
    <row r="9" spans="1:12" ht="20.100000000000001" customHeight="1">
      <c r="A9" s="7" t="s">
        <v>21</v>
      </c>
      <c r="B9" s="8">
        <f t="shared" ref="B9:C25" si="0">SUM(H9,F9,D9)</f>
        <v>70844</v>
      </c>
      <c r="C9" s="8">
        <f t="shared" si="0"/>
        <v>470</v>
      </c>
      <c r="D9" s="8">
        <v>17428</v>
      </c>
      <c r="E9" s="8">
        <v>152</v>
      </c>
      <c r="F9" s="8">
        <v>11581</v>
      </c>
      <c r="G9" s="8">
        <v>44</v>
      </c>
      <c r="H9" s="8">
        <v>41835</v>
      </c>
      <c r="I9" s="8">
        <v>274</v>
      </c>
      <c r="J9" s="9" t="s">
        <v>52</v>
      </c>
    </row>
    <row r="10" spans="1:12" ht="20.100000000000001" customHeight="1">
      <c r="A10" s="7" t="s">
        <v>22</v>
      </c>
      <c r="B10" s="8">
        <f t="shared" si="0"/>
        <v>72981</v>
      </c>
      <c r="C10" s="8">
        <f t="shared" si="0"/>
        <v>484</v>
      </c>
      <c r="D10" s="8">
        <v>17622</v>
      </c>
      <c r="E10" s="8">
        <v>158</v>
      </c>
      <c r="F10" s="8">
        <v>12279</v>
      </c>
      <c r="G10" s="8">
        <v>44</v>
      </c>
      <c r="H10" s="8">
        <v>43080</v>
      </c>
      <c r="I10" s="8">
        <v>282</v>
      </c>
      <c r="J10" s="9" t="s">
        <v>53</v>
      </c>
    </row>
    <row r="11" spans="1:12" ht="20.100000000000001" customHeight="1">
      <c r="A11" s="7" t="s">
        <v>23</v>
      </c>
      <c r="B11" s="8">
        <f t="shared" si="0"/>
        <v>75146</v>
      </c>
      <c r="C11" s="8">
        <f t="shared" si="0"/>
        <v>494</v>
      </c>
      <c r="D11" s="8">
        <v>18883</v>
      </c>
      <c r="E11" s="8">
        <v>163</v>
      </c>
      <c r="F11" s="8">
        <v>12583</v>
      </c>
      <c r="G11" s="8">
        <v>47</v>
      </c>
      <c r="H11" s="8">
        <v>43680</v>
      </c>
      <c r="I11" s="8">
        <v>284</v>
      </c>
      <c r="J11" s="9" t="s">
        <v>54</v>
      </c>
    </row>
    <row r="12" spans="1:12" ht="20.100000000000001" customHeight="1">
      <c r="A12" s="7" t="s">
        <v>24</v>
      </c>
      <c r="B12" s="8">
        <f t="shared" si="0"/>
        <v>76988</v>
      </c>
      <c r="C12" s="8">
        <f t="shared" si="0"/>
        <v>498</v>
      </c>
      <c r="D12" s="8">
        <f t="shared" ref="D12:I12" si="1">SUM(D13:D25)</f>
        <v>19146</v>
      </c>
      <c r="E12" s="8">
        <f t="shared" si="1"/>
        <v>164</v>
      </c>
      <c r="F12" s="8">
        <f t="shared" si="1"/>
        <v>13177</v>
      </c>
      <c r="G12" s="8">
        <f t="shared" si="1"/>
        <v>48</v>
      </c>
      <c r="H12" s="8">
        <f t="shared" si="1"/>
        <v>44665</v>
      </c>
      <c r="I12" s="8">
        <f t="shared" si="1"/>
        <v>286</v>
      </c>
      <c r="J12" s="9" t="s">
        <v>55</v>
      </c>
    </row>
    <row r="13" spans="1:12" ht="20.100000000000001" customHeight="1">
      <c r="A13" s="10" t="s">
        <v>25</v>
      </c>
      <c r="B13" s="11">
        <f t="shared" si="0"/>
        <v>19633</v>
      </c>
      <c r="C13" s="11">
        <f t="shared" si="0"/>
        <v>106</v>
      </c>
      <c r="D13" s="11">
        <v>5747</v>
      </c>
      <c r="E13" s="11">
        <v>41</v>
      </c>
      <c r="F13" s="11">
        <v>5379</v>
      </c>
      <c r="G13" s="11">
        <v>16</v>
      </c>
      <c r="H13" s="11">
        <v>8507</v>
      </c>
      <c r="I13" s="11">
        <v>49</v>
      </c>
      <c r="J13" s="12" t="s">
        <v>26</v>
      </c>
      <c r="L13" s="17"/>
    </row>
    <row r="14" spans="1:12" ht="20.100000000000001" customHeight="1">
      <c r="A14" s="13" t="s">
        <v>27</v>
      </c>
      <c r="B14" s="14">
        <f t="shared" si="0"/>
        <v>16406</v>
      </c>
      <c r="C14" s="14">
        <f t="shared" si="0"/>
        <v>105</v>
      </c>
      <c r="D14" s="14">
        <v>4676</v>
      </c>
      <c r="E14" s="14">
        <v>51</v>
      </c>
      <c r="F14" s="14">
        <v>2905</v>
      </c>
      <c r="G14" s="14">
        <v>10</v>
      </c>
      <c r="H14" s="14">
        <v>8825</v>
      </c>
      <c r="I14" s="14">
        <v>44</v>
      </c>
      <c r="J14" s="15" t="s">
        <v>28</v>
      </c>
      <c r="L14" s="17"/>
    </row>
    <row r="15" spans="1:12" ht="20.100000000000001" customHeight="1">
      <c r="A15" s="10" t="s">
        <v>29</v>
      </c>
      <c r="B15" s="11">
        <f t="shared" si="0"/>
        <v>5109</v>
      </c>
      <c r="C15" s="11">
        <f t="shared" si="0"/>
        <v>35</v>
      </c>
      <c r="D15" s="11">
        <v>1135</v>
      </c>
      <c r="E15" s="11">
        <v>12</v>
      </c>
      <c r="F15" s="11">
        <v>706</v>
      </c>
      <c r="G15" s="11">
        <v>3</v>
      </c>
      <c r="H15" s="11">
        <v>3268</v>
      </c>
      <c r="I15" s="11">
        <v>20</v>
      </c>
      <c r="J15" s="12" t="s">
        <v>30</v>
      </c>
      <c r="L15" s="17"/>
    </row>
    <row r="16" spans="1:12" ht="20.100000000000001" customHeight="1">
      <c r="A16" s="13" t="s">
        <v>31</v>
      </c>
      <c r="B16" s="14">
        <f t="shared" si="0"/>
        <v>3306</v>
      </c>
      <c r="C16" s="14">
        <f t="shared" si="0"/>
        <v>24</v>
      </c>
      <c r="D16" s="14">
        <v>343</v>
      </c>
      <c r="E16" s="14">
        <v>4</v>
      </c>
      <c r="F16" s="14">
        <v>54</v>
      </c>
      <c r="G16" s="14">
        <v>1</v>
      </c>
      <c r="H16" s="14">
        <v>2909</v>
      </c>
      <c r="I16" s="14">
        <v>19</v>
      </c>
      <c r="J16" s="15" t="s">
        <v>32</v>
      </c>
      <c r="L16" s="17"/>
    </row>
    <row r="17" spans="1:12" ht="20.100000000000001" customHeight="1">
      <c r="A17" s="10" t="s">
        <v>33</v>
      </c>
      <c r="B17" s="11">
        <f t="shared" si="0"/>
        <v>14259</v>
      </c>
      <c r="C17" s="11">
        <f t="shared" si="0"/>
        <v>79</v>
      </c>
      <c r="D17" s="11">
        <v>5222</v>
      </c>
      <c r="E17" s="11">
        <v>32</v>
      </c>
      <c r="F17" s="11">
        <v>2626</v>
      </c>
      <c r="G17" s="11">
        <v>10</v>
      </c>
      <c r="H17" s="11">
        <v>6411</v>
      </c>
      <c r="I17" s="11">
        <v>37</v>
      </c>
      <c r="J17" s="12" t="s">
        <v>34</v>
      </c>
      <c r="L17" s="17"/>
    </row>
    <row r="18" spans="1:12" ht="20.100000000000001" customHeight="1">
      <c r="A18" s="13" t="s">
        <v>35</v>
      </c>
      <c r="B18" s="14">
        <f t="shared" si="0"/>
        <v>4852</v>
      </c>
      <c r="C18" s="14">
        <f t="shared" si="0"/>
        <v>42</v>
      </c>
      <c r="D18" s="14">
        <v>1137</v>
      </c>
      <c r="E18" s="14">
        <v>12</v>
      </c>
      <c r="F18" s="14">
        <v>515</v>
      </c>
      <c r="G18" s="14">
        <v>2</v>
      </c>
      <c r="H18" s="14">
        <v>3200</v>
      </c>
      <c r="I18" s="14">
        <v>28</v>
      </c>
      <c r="J18" s="15" t="s">
        <v>36</v>
      </c>
      <c r="L18" s="17"/>
    </row>
    <row r="19" spans="1:12" ht="20.100000000000001" customHeight="1">
      <c r="A19" s="10" t="s">
        <v>37</v>
      </c>
      <c r="B19" s="11">
        <f t="shared" si="0"/>
        <v>2548</v>
      </c>
      <c r="C19" s="11">
        <f t="shared" si="0"/>
        <v>15</v>
      </c>
      <c r="D19" s="11">
        <v>86</v>
      </c>
      <c r="E19" s="11">
        <v>1</v>
      </c>
      <c r="F19" s="11">
        <v>642</v>
      </c>
      <c r="G19" s="11">
        <v>2</v>
      </c>
      <c r="H19" s="11">
        <v>1820</v>
      </c>
      <c r="I19" s="11">
        <v>12</v>
      </c>
      <c r="J19" s="12" t="s">
        <v>38</v>
      </c>
      <c r="L19" s="17"/>
    </row>
    <row r="20" spans="1:12" ht="20.100000000000001" customHeight="1">
      <c r="A20" s="13" t="s">
        <v>39</v>
      </c>
      <c r="B20" s="14">
        <f t="shared" si="0"/>
        <v>2025</v>
      </c>
      <c r="C20" s="14">
        <f t="shared" si="0"/>
        <v>16</v>
      </c>
      <c r="D20" s="14">
        <v>170</v>
      </c>
      <c r="E20" s="14">
        <v>3</v>
      </c>
      <c r="F20" s="14">
        <v>0</v>
      </c>
      <c r="G20" s="14">
        <v>0</v>
      </c>
      <c r="H20" s="14">
        <v>1855</v>
      </c>
      <c r="I20" s="14">
        <v>13</v>
      </c>
      <c r="J20" s="15" t="s">
        <v>40</v>
      </c>
      <c r="L20" s="17"/>
    </row>
    <row r="21" spans="1:12" ht="20.100000000000001" customHeight="1">
      <c r="A21" s="10" t="s">
        <v>41</v>
      </c>
      <c r="B21" s="11">
        <f t="shared" si="0"/>
        <v>1360</v>
      </c>
      <c r="C21" s="11">
        <f t="shared" si="0"/>
        <v>10</v>
      </c>
      <c r="D21" s="11">
        <v>0</v>
      </c>
      <c r="E21" s="11">
        <v>0</v>
      </c>
      <c r="F21" s="11">
        <v>0</v>
      </c>
      <c r="G21" s="11">
        <v>0</v>
      </c>
      <c r="H21" s="11">
        <v>1360</v>
      </c>
      <c r="I21" s="11">
        <v>10</v>
      </c>
      <c r="J21" s="12" t="s">
        <v>42</v>
      </c>
      <c r="L21" s="17"/>
    </row>
    <row r="22" spans="1:12" ht="20.100000000000001" customHeight="1">
      <c r="A22" s="13" t="s">
        <v>43</v>
      </c>
      <c r="B22" s="14">
        <f t="shared" si="0"/>
        <v>2513</v>
      </c>
      <c r="C22" s="14">
        <f t="shared" si="0"/>
        <v>25</v>
      </c>
      <c r="D22" s="14">
        <v>250</v>
      </c>
      <c r="E22" s="14">
        <v>3</v>
      </c>
      <c r="F22" s="14">
        <v>38</v>
      </c>
      <c r="G22" s="14">
        <v>1</v>
      </c>
      <c r="H22" s="14">
        <v>2225</v>
      </c>
      <c r="I22" s="14">
        <v>21</v>
      </c>
      <c r="J22" s="15" t="s">
        <v>44</v>
      </c>
      <c r="L22" s="17"/>
    </row>
    <row r="23" spans="1:12" ht="20.100000000000001" customHeight="1">
      <c r="A23" s="10" t="s">
        <v>45</v>
      </c>
      <c r="B23" s="11">
        <f t="shared" si="0"/>
        <v>1862</v>
      </c>
      <c r="C23" s="11">
        <f t="shared" si="0"/>
        <v>16</v>
      </c>
      <c r="D23" s="11">
        <v>250</v>
      </c>
      <c r="E23" s="11">
        <v>3</v>
      </c>
      <c r="F23" s="11">
        <v>312</v>
      </c>
      <c r="G23" s="11">
        <v>3</v>
      </c>
      <c r="H23" s="11">
        <v>1300</v>
      </c>
      <c r="I23" s="11">
        <v>10</v>
      </c>
      <c r="J23" s="12" t="s">
        <v>46</v>
      </c>
      <c r="L23" s="17"/>
    </row>
    <row r="24" spans="1:12" ht="20.100000000000001" customHeight="1">
      <c r="A24" s="13" t="s">
        <v>47</v>
      </c>
      <c r="B24" s="14">
        <f t="shared" si="0"/>
        <v>1295</v>
      </c>
      <c r="C24" s="14">
        <f t="shared" si="0"/>
        <v>12</v>
      </c>
      <c r="D24" s="14">
        <v>130</v>
      </c>
      <c r="E24" s="14">
        <v>2</v>
      </c>
      <c r="F24" s="14">
        <v>0</v>
      </c>
      <c r="G24" s="14">
        <v>0</v>
      </c>
      <c r="H24" s="14">
        <v>1165</v>
      </c>
      <c r="I24" s="14">
        <v>10</v>
      </c>
      <c r="J24" s="15" t="s">
        <v>48</v>
      </c>
      <c r="L24" s="17"/>
    </row>
    <row r="25" spans="1:12" ht="20.100000000000001" customHeight="1">
      <c r="A25" s="10" t="s">
        <v>49</v>
      </c>
      <c r="B25" s="11">
        <f t="shared" si="0"/>
        <v>1820</v>
      </c>
      <c r="C25" s="11">
        <f t="shared" si="0"/>
        <v>13</v>
      </c>
      <c r="D25" s="11">
        <v>0</v>
      </c>
      <c r="E25" s="11">
        <v>0</v>
      </c>
      <c r="F25" s="11">
        <v>0</v>
      </c>
      <c r="G25" s="11">
        <v>0</v>
      </c>
      <c r="H25" s="11">
        <v>1820</v>
      </c>
      <c r="I25" s="11">
        <v>13</v>
      </c>
      <c r="J25" s="12" t="s">
        <v>50</v>
      </c>
      <c r="L25" s="17"/>
    </row>
    <row r="26" spans="1:12" ht="20.100000000000001" customHeight="1">
      <c r="A26" s="16" t="s">
        <v>6</v>
      </c>
      <c r="B26" s="2"/>
      <c r="C26" s="2"/>
      <c r="D26" s="2"/>
      <c r="E26" s="2"/>
      <c r="F26" s="2"/>
      <c r="G26" s="2"/>
      <c r="H26" s="2"/>
      <c r="I26" s="29" t="s">
        <v>8</v>
      </c>
      <c r="J26" s="29"/>
    </row>
    <row r="27" spans="1:12" ht="20.100000000000001" customHeight="1">
      <c r="B27" s="17"/>
      <c r="C27" s="17"/>
      <c r="D27" s="17"/>
      <c r="E27" s="17"/>
      <c r="F27" s="17"/>
      <c r="G27" s="17"/>
      <c r="H27" s="17"/>
      <c r="I27" s="17"/>
    </row>
    <row r="28" spans="1:12" ht="20.100000000000001" customHeight="1">
      <c r="I28" s="17"/>
    </row>
  </sheetData>
  <mergeCells count="13">
    <mergeCell ref="I26:J26"/>
    <mergeCell ref="F5:G5"/>
    <mergeCell ref="H5:I5"/>
    <mergeCell ref="A2:E2"/>
    <mergeCell ref="F2:J2"/>
    <mergeCell ref="A4:A7"/>
    <mergeCell ref="B4:C4"/>
    <mergeCell ref="D4:E4"/>
    <mergeCell ref="F4:G4"/>
    <mergeCell ref="H4:I4"/>
    <mergeCell ref="J4:J7"/>
    <mergeCell ref="B5:C5"/>
    <mergeCell ref="D5:E5"/>
  </mergeCells>
  <pageMargins left="0.70866141732283472" right="0.79" top="0.74803149606299213" bottom="1.63" header="0.31496062992125984" footer="0.31496062992125984"/>
  <pageSetup paperSize="9" scale="8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 Ismail Abu Husayn</dc:creator>
  <cp:lastModifiedBy>ابو سلامه التيماني</cp:lastModifiedBy>
  <cp:lastPrinted>2020-01-13T05:56:13Z</cp:lastPrinted>
  <dcterms:created xsi:type="dcterms:W3CDTF">2019-12-31T10:04:45Z</dcterms:created>
  <dcterms:modified xsi:type="dcterms:W3CDTF">2020-07-13T12:10:13Z</dcterms:modified>
</cp:coreProperties>
</file>