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fawzy\OneDrive\سطح المكتب\الكتاب الاحصائي 2019-55\العمل\الجداول\الصحة 2019 آخر تحديث\"/>
    </mc:Choice>
  </mc:AlternateContent>
  <xr:revisionPtr revIDLastSave="0" documentId="13_ncr:1_{7D468682-43DF-49B6-8987-543F0253BA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9" r:id="rId1"/>
  </sheets>
  <definedNames>
    <definedName name="_xlnm.Print_Area" localSheetId="0">'1'!$A$1:$R$36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5" i="19" l="1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P6" i="19"/>
</calcChain>
</file>

<file path=xl/sharedStrings.xml><?xml version="1.0" encoding="utf-8"?>
<sst xmlns="http://schemas.openxmlformats.org/spreadsheetml/2006/main" count="102" uniqueCount="102">
  <si>
    <t>Health</t>
  </si>
  <si>
    <t>الصحة</t>
  </si>
  <si>
    <t>Total</t>
  </si>
  <si>
    <t>Source: MOH</t>
  </si>
  <si>
    <t>المصدر: وزارة الصحة</t>
  </si>
  <si>
    <t>Al-Riyadh</t>
  </si>
  <si>
    <t>الرياض</t>
  </si>
  <si>
    <t>Makkah Al-Mokarramah</t>
  </si>
  <si>
    <t>مكة المكرمة</t>
  </si>
  <si>
    <t>Al-Madinah Al-Monawarah</t>
  </si>
  <si>
    <t>Al-Qaseem</t>
  </si>
  <si>
    <t>القصيم</t>
  </si>
  <si>
    <t>Eastern Region</t>
  </si>
  <si>
    <t>Aseer</t>
  </si>
  <si>
    <t>Tabouk</t>
  </si>
  <si>
    <t>تبوك</t>
  </si>
  <si>
    <t>Hail</t>
  </si>
  <si>
    <t>حائل</t>
  </si>
  <si>
    <t>Northern Borders</t>
  </si>
  <si>
    <t>الحدود الشمالية</t>
  </si>
  <si>
    <t>Jazan</t>
  </si>
  <si>
    <t>Najran</t>
  </si>
  <si>
    <t>Al-Baha</t>
  </si>
  <si>
    <t>Al-Jouf</t>
  </si>
  <si>
    <t>المدينة المنورة</t>
  </si>
  <si>
    <t>المرض</t>
  </si>
  <si>
    <t>السعال الديكي</t>
  </si>
  <si>
    <t>الحصبة</t>
  </si>
  <si>
    <t>Measles</t>
  </si>
  <si>
    <t>جدول 3-19</t>
  </si>
  <si>
    <t>Table 3-19</t>
  </si>
  <si>
    <t xml:space="preserve">الشرقية </t>
  </si>
  <si>
    <t xml:space="preserve">عسير </t>
  </si>
  <si>
    <t xml:space="preserve">جازان </t>
  </si>
  <si>
    <t xml:space="preserve">نجران </t>
  </si>
  <si>
    <t xml:space="preserve">الباحة  </t>
  </si>
  <si>
    <t xml:space="preserve">الجوف </t>
  </si>
  <si>
    <t xml:space="preserve">المجموع </t>
  </si>
  <si>
    <t>The Disease</t>
  </si>
  <si>
    <t>الكوليرا</t>
  </si>
  <si>
    <t>Cholera</t>
  </si>
  <si>
    <t>الدفتيريا</t>
  </si>
  <si>
    <t>Diphthria</t>
  </si>
  <si>
    <t>Whooping cough</t>
  </si>
  <si>
    <t>الكزاز الوليدي</t>
  </si>
  <si>
    <t>Tetanusneonatorum</t>
  </si>
  <si>
    <t>الكزاز ، أنواع أخرى</t>
  </si>
  <si>
    <t>Tetanus,other types</t>
  </si>
  <si>
    <t>شلل أطفال</t>
  </si>
  <si>
    <t xml:space="preserve">Poliomyelitis </t>
  </si>
  <si>
    <t>النكاف</t>
  </si>
  <si>
    <t>Mumps</t>
  </si>
  <si>
    <t>الحصبة الألمانية</t>
  </si>
  <si>
    <t>Rubella</t>
  </si>
  <si>
    <t>الجديري المائي</t>
  </si>
  <si>
    <t>Chickenpox</t>
  </si>
  <si>
    <t>الحمى المالطية</t>
  </si>
  <si>
    <t>Brucellosis</t>
  </si>
  <si>
    <t>التهاب السحايا</t>
  </si>
  <si>
    <t>المكورات السحائية</t>
  </si>
  <si>
    <t>Meningococcal</t>
  </si>
  <si>
    <t>meningitis</t>
  </si>
  <si>
    <t>المكورات الئوية</t>
  </si>
  <si>
    <t>Pneumococcal</t>
  </si>
  <si>
    <t>المستدمية النزلية</t>
  </si>
  <si>
    <t>Haemophilus Infl.</t>
  </si>
  <si>
    <t>أسباب أخرى</t>
  </si>
  <si>
    <t>Other causes</t>
  </si>
  <si>
    <t>التهاب كبدي</t>
  </si>
  <si>
    <t>التهاب كبدي أ</t>
  </si>
  <si>
    <t>Hepatitis A</t>
  </si>
  <si>
    <t>Hepatitis</t>
  </si>
  <si>
    <t>التهاب كبدي ب</t>
  </si>
  <si>
    <t>Hepatitis B</t>
  </si>
  <si>
    <t>التهاب كبدي ج</t>
  </si>
  <si>
    <t>Hepatitis C</t>
  </si>
  <si>
    <t>التهاب كبدي (عدوى غير محددة)</t>
  </si>
  <si>
    <t>Other infectious hepatitis</t>
  </si>
  <si>
    <t>تيفوئيد والبار تيفوئيد</t>
  </si>
  <si>
    <t>Typhoid &amp; paratyphoid</t>
  </si>
  <si>
    <t>الزحار الأميبي</t>
  </si>
  <si>
    <t>Amoebic dysentery</t>
  </si>
  <si>
    <t>الزحار العصوي</t>
  </si>
  <si>
    <t>Bacillary dysentery (Shigellosis)</t>
  </si>
  <si>
    <t>التسمم الغذائي بالسالمونيلا</t>
  </si>
  <si>
    <t>Salmonella food poisoning</t>
  </si>
  <si>
    <t>داء المشوكات</t>
  </si>
  <si>
    <t>Echinococcus hydatid disease</t>
  </si>
  <si>
    <t>داء الكلب</t>
  </si>
  <si>
    <t>Rabies</t>
  </si>
  <si>
    <t>حمى الضنك</t>
  </si>
  <si>
    <t>Dengue fever</t>
  </si>
  <si>
    <t>الحمى الصفراء</t>
  </si>
  <si>
    <t>Yellow fever</t>
  </si>
  <si>
    <t>الطاعون</t>
  </si>
  <si>
    <t>Plague</t>
  </si>
  <si>
    <t>حمى الوادي المتصدع</t>
  </si>
  <si>
    <t>Rift vally fever</t>
  </si>
  <si>
    <t>حمى الخرمة</t>
  </si>
  <si>
    <t>Khurma fever</t>
  </si>
  <si>
    <t>حالات الأمراض السارية (المعدية) المبلغة حسب المنطقة والتخصص  1440هـ (2018-2019)</t>
  </si>
  <si>
    <t>Reported Cases of Notifiable Communicable Diseases by Region ,1440 A.H (2018-2019)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</si>
</sst>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Neo Sans Arabic"/>
      <family val="2"/>
    </font>
    <font>
      <sz val="10"/>
      <color rgb="FF31849B"/>
      <name val="Frutiger LT Arabic 55 Roman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0"/>
      <name val="Arial"/>
      <family val="2"/>
    </font>
    <font>
      <sz val="10"/>
      <name val="Frutiger LT Arabic 55 Roman"/>
    </font>
    <font>
      <sz val="10"/>
      <name val="MS Sans Serif"/>
      <family val="2"/>
      <charset val="178"/>
    </font>
    <font>
      <sz val="9"/>
      <name val="Frutiger LT Arabic 55 Roman"/>
    </font>
    <font>
      <sz val="8"/>
      <color theme="5"/>
      <name val="Frutiger LT Arabic 55 Roman"/>
    </font>
    <font>
      <sz val="8"/>
      <name val="Frutiger LT Arabic 55 Roman"/>
    </font>
    <font>
      <sz val="9"/>
      <color rgb="FFFF0000"/>
      <name val="Frutiger LT Arabic 55 Roman"/>
    </font>
    <font>
      <sz val="10"/>
      <name val="MS Sans Serif"/>
      <charset val="178"/>
    </font>
    <font>
      <sz val="12"/>
      <name val="Frutiger LT Arabic 45 Light"/>
    </font>
    <font>
      <sz val="12"/>
      <name val="Neo Sans Arabic Regular"/>
    </font>
    <font>
      <sz val="9"/>
      <color theme="5"/>
      <name val="Neo Sans Arabic Light"/>
      <family val="2"/>
    </font>
    <font>
      <sz val="10"/>
      <name val="Neo Sans Arabic Light"/>
      <family val="2"/>
    </font>
    <font>
      <sz val="11"/>
      <name val="Neo Sans Arabic Light"/>
      <family val="2"/>
    </font>
    <font>
      <sz val="10"/>
      <color theme="5"/>
      <name val="Neo Sans Arabic Light"/>
      <family val="2"/>
    </font>
    <font>
      <sz val="8"/>
      <name val="Neo Sans Arabic Light"/>
      <family val="2"/>
    </font>
    <font>
      <sz val="8"/>
      <color theme="5"/>
      <name val="Neo Sans Arabic Light"/>
      <family val="2"/>
    </font>
    <font>
      <b/>
      <sz val="10"/>
      <name val="Neo Sans Arabic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1" fillId="0" borderId="0"/>
    <xf numFmtId="0" fontId="13" fillId="3" borderId="5">
      <alignment horizontal="right" vertical="center"/>
    </xf>
    <xf numFmtId="0" fontId="4" fillId="0" borderId="0"/>
    <xf numFmtId="0" fontId="6" fillId="0" borderId="0"/>
    <xf numFmtId="0" fontId="6" fillId="0" borderId="0"/>
    <xf numFmtId="0" fontId="11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3" fillId="2" borderId="2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/>
    <xf numFmtId="0" fontId="8" fillId="0" borderId="0" xfId="1" applyFont="1"/>
    <xf numFmtId="0" fontId="5" fillId="4" borderId="1" xfId="1" applyFont="1" applyFill="1" applyBorder="1" applyAlignment="1">
      <alignment horizontal="right" vertical="center"/>
    </xf>
    <xf numFmtId="0" fontId="5" fillId="4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left" vertical="center"/>
    </xf>
    <xf numFmtId="0" fontId="9" fillId="0" borderId="0" xfId="1" applyFont="1" applyBorder="1"/>
    <xf numFmtId="0" fontId="9" fillId="0" borderId="0" xfId="1" applyFont="1" applyBorder="1" applyAlignment="1"/>
    <xf numFmtId="0" fontId="1" fillId="0" borderId="0" xfId="1" applyFont="1" applyBorder="1" applyAlignment="1">
      <alignment vertical="center" wrapText="1" readingOrder="2"/>
    </xf>
    <xf numFmtId="0" fontId="7" fillId="0" borderId="0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20" fillId="0" borderId="0" xfId="1" applyFont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 wrapText="1"/>
    </xf>
    <xf numFmtId="0" fontId="17" fillId="0" borderId="0" xfId="1" applyFont="1"/>
    <xf numFmtId="0" fontId="16" fillId="0" borderId="0" xfId="1" applyFont="1"/>
    <xf numFmtId="0" fontId="16" fillId="0" borderId="0" xfId="1" applyFont="1" applyBorder="1"/>
    <xf numFmtId="0" fontId="14" fillId="0" borderId="0" xfId="1" applyFont="1"/>
    <xf numFmtId="0" fontId="14" fillId="0" borderId="0" xfId="1" applyFont="1" applyBorder="1"/>
    <xf numFmtId="0" fontId="18" fillId="0" borderId="0" xfId="1" applyFont="1" applyBorder="1" applyAlignment="1">
      <alignment horizontal="left"/>
    </xf>
    <xf numFmtId="0" fontId="20" fillId="0" borderId="0" xfId="1" applyFont="1"/>
    <xf numFmtId="0" fontId="10" fillId="0" borderId="0" xfId="1" applyFont="1" applyAlignment="1">
      <alignment readingOrder="2"/>
    </xf>
    <xf numFmtId="0" fontId="5" fillId="4" borderId="1" xfId="1" applyFont="1" applyFill="1" applyBorder="1" applyAlignment="1">
      <alignment horizontal="right" vertical="center"/>
    </xf>
    <xf numFmtId="0" fontId="1" fillId="0" borderId="0" xfId="1" applyFont="1" applyBorder="1" applyAlignment="1">
      <alignment horizontal="right" vertical="center" wrapText="1" readingOrder="2"/>
    </xf>
    <xf numFmtId="0" fontId="1" fillId="0" borderId="0" xfId="1" applyFont="1" applyBorder="1" applyAlignment="1">
      <alignment horizontal="left" vertical="center" wrapText="1" readingOrder="2"/>
    </xf>
    <xf numFmtId="0" fontId="12" fillId="0" borderId="0" xfId="1" applyFont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/>
    </xf>
    <xf numFmtId="0" fontId="2" fillId="0" borderId="8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right" vertical="center"/>
    </xf>
    <xf numFmtId="0" fontId="5" fillId="4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righ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right" vertical="center" wrapText="1"/>
    </xf>
    <xf numFmtId="0" fontId="5" fillId="3" borderId="1" xfId="1" applyFont="1" applyFill="1" applyBorder="1" applyAlignment="1">
      <alignment horizontal="right" vertical="center"/>
    </xf>
    <xf numFmtId="0" fontId="5" fillId="4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textRotation="90"/>
    </xf>
    <xf numFmtId="0" fontId="5" fillId="4" borderId="1" xfId="1" applyFont="1" applyFill="1" applyBorder="1" applyAlignment="1">
      <alignment horizontal="center" vertical="center" textRotation="90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/>
    </xf>
  </cellXfs>
  <cellStyles count="10">
    <cellStyle name="3" xfId="4" xr:uid="{00000000-0005-0000-0000-000000000000}"/>
    <cellStyle name="Normal 12" xfId="9" xr:uid="{00000000-0005-0000-0000-000002000000}"/>
    <cellStyle name="Normal 2" xfId="1" xr:uid="{00000000-0005-0000-0000-000003000000}"/>
    <cellStyle name="Normal 2 2" xfId="6" xr:uid="{00000000-0005-0000-0000-000004000000}"/>
    <cellStyle name="Normal 2 2 4" xfId="7" xr:uid="{00000000-0005-0000-0000-000005000000}"/>
    <cellStyle name="Normal 2 6" xfId="8" xr:uid="{00000000-0005-0000-0000-000006000000}"/>
    <cellStyle name="Normal 3" xfId="2" xr:uid="{00000000-0005-0000-0000-000007000000}"/>
    <cellStyle name="Normal 4" xfId="3" xr:uid="{00000000-0005-0000-0000-000008000000}"/>
    <cellStyle name="Normal 5" xfId="5" xr:uid="{00000000-0005-0000-0000-000009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Y42"/>
  <sheetViews>
    <sheetView rightToLeft="1" tabSelected="1" zoomScaleNormal="100" zoomScaleSheetLayoutView="100" workbookViewId="0">
      <selection activeCell="J10" sqref="J10"/>
    </sheetView>
  </sheetViews>
  <sheetFormatPr defaultColWidth="8" defaultRowHeight="13.2"/>
  <cols>
    <col min="1" max="1" width="4.09765625" style="19" customWidth="1"/>
    <col min="2" max="2" width="21.59765625" style="19" customWidth="1"/>
    <col min="3" max="3" width="12" style="19" customWidth="1"/>
    <col min="4" max="4" width="18.09765625" style="19" customWidth="1"/>
    <col min="5" max="5" width="19" style="19" customWidth="1"/>
    <col min="6" max="6" width="11.5" style="19" customWidth="1"/>
    <col min="7" max="7" width="13.69921875" style="19" customWidth="1"/>
    <col min="8" max="8" width="11.59765625" style="19" customWidth="1"/>
    <col min="9" max="10" width="11.3984375" style="19" customWidth="1"/>
    <col min="11" max="11" width="14.59765625" style="19" customWidth="1"/>
    <col min="12" max="12" width="11.59765625" style="19" customWidth="1"/>
    <col min="13" max="13" width="11.19921875" style="19" customWidth="1"/>
    <col min="14" max="14" width="12.09765625" style="19" customWidth="1"/>
    <col min="15" max="15" width="13.69921875" style="19" customWidth="1"/>
    <col min="16" max="16" width="11.59765625" style="19" customWidth="1"/>
    <col min="17" max="17" width="21.59765625" style="19" customWidth="1"/>
    <col min="18" max="18" width="4.09765625" style="19" customWidth="1"/>
    <col min="19" max="16384" width="8" style="19"/>
  </cols>
  <sheetData>
    <row r="1" spans="1:25" s="15" customFormat="1" ht="20.100000000000001" customHeight="1">
      <c r="A1" s="32" t="s">
        <v>1</v>
      </c>
      <c r="B1" s="32"/>
      <c r="C1" s="13"/>
      <c r="D1" s="13"/>
      <c r="E1" s="14"/>
      <c r="F1" s="14"/>
      <c r="G1" s="13"/>
      <c r="H1" s="13"/>
      <c r="I1" s="13"/>
      <c r="J1" s="13"/>
      <c r="K1" s="13"/>
      <c r="L1" s="13"/>
      <c r="M1" s="13"/>
      <c r="N1" s="13"/>
      <c r="O1" s="13"/>
      <c r="P1" s="13"/>
      <c r="Q1" s="33" t="s">
        <v>0</v>
      </c>
      <c r="R1" s="33"/>
    </row>
    <row r="2" spans="1:25" s="16" customFormat="1" ht="36" customHeight="1">
      <c r="A2" s="34" t="s">
        <v>100</v>
      </c>
      <c r="B2" s="34"/>
      <c r="C2" s="34"/>
      <c r="D2" s="34"/>
      <c r="E2" s="34"/>
      <c r="F2" s="34"/>
      <c r="G2" s="34"/>
      <c r="H2" s="34"/>
      <c r="I2" s="34"/>
      <c r="J2" s="34" t="s">
        <v>101</v>
      </c>
      <c r="K2" s="34"/>
      <c r="L2" s="34"/>
      <c r="M2" s="34"/>
      <c r="N2" s="34"/>
      <c r="O2" s="34"/>
      <c r="P2" s="34"/>
      <c r="Q2" s="34"/>
      <c r="R2" s="34"/>
    </row>
    <row r="3" spans="1:25" s="17" customFormat="1" ht="20.100000000000001" customHeight="1">
      <c r="A3" s="35" t="s">
        <v>29</v>
      </c>
      <c r="B3" s="35"/>
      <c r="C3" s="11"/>
      <c r="D3" s="11"/>
      <c r="E3" s="11"/>
      <c r="F3" s="11"/>
      <c r="G3" s="6"/>
      <c r="H3" s="12"/>
      <c r="I3" s="12"/>
      <c r="J3" s="12"/>
      <c r="K3" s="12"/>
      <c r="L3" s="12"/>
      <c r="M3" s="12"/>
      <c r="N3" s="12"/>
      <c r="O3" s="12"/>
      <c r="P3" s="12"/>
      <c r="Q3" s="36" t="s">
        <v>30</v>
      </c>
      <c r="R3" s="36"/>
    </row>
    <row r="4" spans="1:25" ht="20.100000000000001" customHeight="1">
      <c r="A4" s="37" t="s">
        <v>25</v>
      </c>
      <c r="B4" s="38"/>
      <c r="C4" s="1" t="s">
        <v>6</v>
      </c>
      <c r="D4" s="1" t="s">
        <v>8</v>
      </c>
      <c r="E4" s="1" t="s">
        <v>24</v>
      </c>
      <c r="F4" s="1" t="s">
        <v>11</v>
      </c>
      <c r="G4" s="1" t="s">
        <v>31</v>
      </c>
      <c r="H4" s="1" t="s">
        <v>32</v>
      </c>
      <c r="I4" s="1" t="s">
        <v>15</v>
      </c>
      <c r="J4" s="1" t="s">
        <v>17</v>
      </c>
      <c r="K4" s="1" t="s">
        <v>19</v>
      </c>
      <c r="L4" s="1" t="s">
        <v>33</v>
      </c>
      <c r="M4" s="1" t="s">
        <v>34</v>
      </c>
      <c r="N4" s="1" t="s">
        <v>35</v>
      </c>
      <c r="O4" s="1" t="s">
        <v>36</v>
      </c>
      <c r="P4" s="1" t="s">
        <v>37</v>
      </c>
      <c r="Q4" s="41" t="s">
        <v>38</v>
      </c>
      <c r="R4" s="42"/>
      <c r="S4" s="18"/>
      <c r="V4" s="20"/>
      <c r="W4" s="20"/>
      <c r="X4" s="20"/>
      <c r="Y4" s="20"/>
    </row>
    <row r="5" spans="1:25" ht="20.100000000000001" customHeight="1">
      <c r="A5" s="39"/>
      <c r="B5" s="40"/>
      <c r="C5" s="4" t="s">
        <v>5</v>
      </c>
      <c r="D5" s="4" t="s">
        <v>7</v>
      </c>
      <c r="E5" s="4" t="s">
        <v>9</v>
      </c>
      <c r="F5" s="4" t="s">
        <v>10</v>
      </c>
      <c r="G5" s="4" t="s">
        <v>12</v>
      </c>
      <c r="H5" s="4" t="s">
        <v>13</v>
      </c>
      <c r="I5" s="4" t="s">
        <v>14</v>
      </c>
      <c r="J5" s="4" t="s">
        <v>16</v>
      </c>
      <c r="K5" s="4" t="s">
        <v>18</v>
      </c>
      <c r="L5" s="4" t="s">
        <v>20</v>
      </c>
      <c r="M5" s="4" t="s">
        <v>21</v>
      </c>
      <c r="N5" s="4" t="s">
        <v>22</v>
      </c>
      <c r="O5" s="4" t="s">
        <v>23</v>
      </c>
      <c r="P5" s="4" t="s">
        <v>2</v>
      </c>
      <c r="Q5" s="43"/>
      <c r="R5" s="44"/>
    </row>
    <row r="6" spans="1:25" ht="20.100000000000001" customHeight="1">
      <c r="A6" s="45" t="s">
        <v>39</v>
      </c>
      <c r="B6" s="45"/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">
        <f>SUM(C6:O6)</f>
        <v>0</v>
      </c>
      <c r="Q6" s="46" t="s">
        <v>40</v>
      </c>
      <c r="R6" s="46"/>
    </row>
    <row r="7" spans="1:25" ht="20.100000000000001" customHeight="1">
      <c r="A7" s="47" t="s">
        <v>41</v>
      </c>
      <c r="B7" s="47"/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3">
        <f>SUM(C7:O7)</f>
        <v>0</v>
      </c>
      <c r="Q7" s="48" t="s">
        <v>42</v>
      </c>
      <c r="R7" s="48"/>
    </row>
    <row r="8" spans="1:25" ht="20.100000000000001" customHeight="1">
      <c r="A8" s="45" t="s">
        <v>26</v>
      </c>
      <c r="B8" s="45"/>
      <c r="C8" s="21">
        <v>55</v>
      </c>
      <c r="D8" s="21">
        <v>68</v>
      </c>
      <c r="E8" s="21">
        <v>1</v>
      </c>
      <c r="F8" s="21">
        <v>12</v>
      </c>
      <c r="G8" s="21">
        <v>59</v>
      </c>
      <c r="H8" s="21">
        <v>44</v>
      </c>
      <c r="I8" s="21">
        <v>0</v>
      </c>
      <c r="J8" s="21">
        <v>5</v>
      </c>
      <c r="K8" s="21">
        <v>1</v>
      </c>
      <c r="L8" s="21">
        <v>10</v>
      </c>
      <c r="M8" s="21">
        <v>0</v>
      </c>
      <c r="N8" s="21">
        <v>2</v>
      </c>
      <c r="O8" s="21">
        <v>0</v>
      </c>
      <c r="P8" s="2">
        <f t="shared" ref="P8:P35" si="0">SUM(C8:O8)</f>
        <v>257</v>
      </c>
      <c r="Q8" s="46" t="s">
        <v>43</v>
      </c>
      <c r="R8" s="46"/>
      <c r="T8" s="23"/>
    </row>
    <row r="9" spans="1:25" ht="20.100000000000001" customHeight="1">
      <c r="A9" s="47" t="s">
        <v>44</v>
      </c>
      <c r="B9" s="47"/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3">
        <f t="shared" si="0"/>
        <v>0</v>
      </c>
      <c r="Q9" s="49" t="s">
        <v>45</v>
      </c>
      <c r="R9" s="49"/>
      <c r="T9" s="23"/>
    </row>
    <row r="10" spans="1:25" ht="20.100000000000001" customHeight="1">
      <c r="A10" s="50" t="s">
        <v>46</v>
      </c>
      <c r="B10" s="50"/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">
        <f t="shared" si="0"/>
        <v>0</v>
      </c>
      <c r="Q10" s="46" t="s">
        <v>47</v>
      </c>
      <c r="R10" s="46"/>
    </row>
    <row r="11" spans="1:25" ht="20.100000000000001" customHeight="1">
      <c r="A11" s="51" t="s">
        <v>48</v>
      </c>
      <c r="B11" s="51"/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3">
        <f t="shared" si="0"/>
        <v>0</v>
      </c>
      <c r="Q11" s="49" t="s">
        <v>49</v>
      </c>
      <c r="R11" s="49"/>
    </row>
    <row r="12" spans="1:25" ht="20.100000000000001" customHeight="1">
      <c r="A12" s="50" t="s">
        <v>27</v>
      </c>
      <c r="B12" s="50"/>
      <c r="C12" s="21">
        <v>21</v>
      </c>
      <c r="D12" s="21">
        <v>52</v>
      </c>
      <c r="E12" s="21">
        <v>23</v>
      </c>
      <c r="F12" s="21">
        <v>26</v>
      </c>
      <c r="G12" s="21">
        <v>8</v>
      </c>
      <c r="H12" s="21">
        <v>30</v>
      </c>
      <c r="I12" s="21">
        <v>14</v>
      </c>
      <c r="J12" s="21">
        <v>0</v>
      </c>
      <c r="K12" s="21">
        <v>2</v>
      </c>
      <c r="L12" s="21">
        <v>109</v>
      </c>
      <c r="M12" s="21">
        <v>21</v>
      </c>
      <c r="N12" s="21">
        <v>1</v>
      </c>
      <c r="O12" s="21">
        <v>717</v>
      </c>
      <c r="P12" s="2">
        <f t="shared" si="0"/>
        <v>1024</v>
      </c>
      <c r="Q12" s="52" t="s">
        <v>28</v>
      </c>
      <c r="R12" s="52"/>
    </row>
    <row r="13" spans="1:25" ht="20.100000000000001" customHeight="1">
      <c r="A13" s="51" t="s">
        <v>50</v>
      </c>
      <c r="B13" s="51"/>
      <c r="C13" s="22">
        <v>24</v>
      </c>
      <c r="D13" s="22">
        <v>37</v>
      </c>
      <c r="E13" s="22">
        <v>11</v>
      </c>
      <c r="F13" s="22">
        <v>9</v>
      </c>
      <c r="G13" s="22">
        <v>34</v>
      </c>
      <c r="H13" s="22">
        <v>17</v>
      </c>
      <c r="I13" s="22">
        <v>5</v>
      </c>
      <c r="J13" s="22">
        <v>1</v>
      </c>
      <c r="K13" s="22">
        <v>9</v>
      </c>
      <c r="L13" s="22">
        <v>2</v>
      </c>
      <c r="M13" s="22">
        <v>13</v>
      </c>
      <c r="N13" s="22">
        <v>3</v>
      </c>
      <c r="O13" s="22">
        <v>22</v>
      </c>
      <c r="P13" s="3">
        <f t="shared" si="0"/>
        <v>187</v>
      </c>
      <c r="Q13" s="49" t="s">
        <v>51</v>
      </c>
      <c r="R13" s="49"/>
    </row>
    <row r="14" spans="1:25" ht="20.100000000000001" customHeight="1">
      <c r="A14" s="45" t="s">
        <v>52</v>
      </c>
      <c r="B14" s="45"/>
      <c r="C14" s="21">
        <v>5</v>
      </c>
      <c r="D14" s="21">
        <v>5</v>
      </c>
      <c r="E14" s="21">
        <v>1</v>
      </c>
      <c r="F14" s="21">
        <v>3</v>
      </c>
      <c r="G14" s="21">
        <v>8</v>
      </c>
      <c r="H14" s="21">
        <v>0</v>
      </c>
      <c r="I14" s="21">
        <v>3</v>
      </c>
      <c r="J14" s="21">
        <v>1</v>
      </c>
      <c r="K14" s="21">
        <v>0</v>
      </c>
      <c r="L14" s="21">
        <v>3</v>
      </c>
      <c r="M14" s="21">
        <v>0</v>
      </c>
      <c r="N14" s="21">
        <v>0</v>
      </c>
      <c r="O14" s="21">
        <v>7</v>
      </c>
      <c r="P14" s="2">
        <f t="shared" si="0"/>
        <v>36</v>
      </c>
      <c r="Q14" s="46" t="s">
        <v>53</v>
      </c>
      <c r="R14" s="46"/>
    </row>
    <row r="15" spans="1:25" ht="20.100000000000001" customHeight="1">
      <c r="A15" s="51" t="s">
        <v>54</v>
      </c>
      <c r="B15" s="51"/>
      <c r="C15" s="22">
        <v>444</v>
      </c>
      <c r="D15" s="22">
        <v>851</v>
      </c>
      <c r="E15" s="22">
        <v>169</v>
      </c>
      <c r="F15" s="22">
        <v>310</v>
      </c>
      <c r="G15" s="22">
        <v>850</v>
      </c>
      <c r="H15" s="22">
        <v>242</v>
      </c>
      <c r="I15" s="22">
        <v>79</v>
      </c>
      <c r="J15" s="22">
        <v>29</v>
      </c>
      <c r="K15" s="22">
        <v>55</v>
      </c>
      <c r="L15" s="22">
        <v>201</v>
      </c>
      <c r="M15" s="22">
        <v>330</v>
      </c>
      <c r="N15" s="22">
        <v>14</v>
      </c>
      <c r="O15" s="22">
        <v>89</v>
      </c>
      <c r="P15" s="3">
        <f t="shared" si="0"/>
        <v>3663</v>
      </c>
      <c r="Q15" s="49" t="s">
        <v>55</v>
      </c>
      <c r="R15" s="49"/>
    </row>
    <row r="16" spans="1:25" ht="20.100000000000001" customHeight="1">
      <c r="A16" s="45" t="s">
        <v>56</v>
      </c>
      <c r="B16" s="45"/>
      <c r="C16" s="21">
        <v>511</v>
      </c>
      <c r="D16" s="21">
        <v>1019</v>
      </c>
      <c r="E16" s="21">
        <v>332</v>
      </c>
      <c r="F16" s="21">
        <v>310</v>
      </c>
      <c r="G16" s="21">
        <v>469</v>
      </c>
      <c r="H16" s="21">
        <v>409</v>
      </c>
      <c r="I16" s="21">
        <v>148</v>
      </c>
      <c r="J16" s="21">
        <v>379</v>
      </c>
      <c r="K16" s="21">
        <v>188</v>
      </c>
      <c r="L16" s="21">
        <v>15</v>
      </c>
      <c r="M16" s="21">
        <v>315</v>
      </c>
      <c r="N16" s="21">
        <v>58</v>
      </c>
      <c r="O16" s="21">
        <v>104</v>
      </c>
      <c r="P16" s="2">
        <f t="shared" si="0"/>
        <v>4257</v>
      </c>
      <c r="Q16" s="46" t="s">
        <v>57</v>
      </c>
      <c r="R16" s="46"/>
    </row>
    <row r="17" spans="1:18" ht="20.100000000000001" customHeight="1">
      <c r="A17" s="53" t="s">
        <v>58</v>
      </c>
      <c r="B17" s="9" t="s">
        <v>59</v>
      </c>
      <c r="C17" s="22">
        <v>2</v>
      </c>
      <c r="D17" s="22">
        <v>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3">
        <f t="shared" si="0"/>
        <v>3</v>
      </c>
      <c r="Q17" s="10" t="s">
        <v>60</v>
      </c>
      <c r="R17" s="53" t="s">
        <v>61</v>
      </c>
    </row>
    <row r="18" spans="1:18" ht="20.100000000000001" customHeight="1">
      <c r="A18" s="53"/>
      <c r="B18" s="7" t="s">
        <v>62</v>
      </c>
      <c r="C18" s="21">
        <v>2</v>
      </c>
      <c r="D18" s="21">
        <v>1</v>
      </c>
      <c r="E18" s="21">
        <v>0</v>
      </c>
      <c r="F18" s="21">
        <v>0</v>
      </c>
      <c r="G18" s="21">
        <v>1</v>
      </c>
      <c r="H18" s="21">
        <v>1</v>
      </c>
      <c r="I18" s="21">
        <v>1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">
        <f t="shared" si="0"/>
        <v>6</v>
      </c>
      <c r="Q18" s="8" t="s">
        <v>63</v>
      </c>
      <c r="R18" s="53"/>
    </row>
    <row r="19" spans="1:18" ht="20.100000000000001" customHeight="1">
      <c r="A19" s="53"/>
      <c r="B19" s="9" t="s">
        <v>64</v>
      </c>
      <c r="C19" s="22">
        <v>2</v>
      </c>
      <c r="D19" s="22">
        <v>2</v>
      </c>
      <c r="E19" s="22">
        <v>0</v>
      </c>
      <c r="F19" s="22">
        <v>0</v>
      </c>
      <c r="G19" s="22">
        <v>1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3">
        <f t="shared" si="0"/>
        <v>5</v>
      </c>
      <c r="Q19" s="10" t="s">
        <v>65</v>
      </c>
      <c r="R19" s="53"/>
    </row>
    <row r="20" spans="1:18" ht="20.100000000000001" customHeight="1">
      <c r="A20" s="53"/>
      <c r="B20" s="7" t="s">
        <v>66</v>
      </c>
      <c r="C20" s="21">
        <v>80</v>
      </c>
      <c r="D20" s="21">
        <v>41</v>
      </c>
      <c r="E20" s="21">
        <v>15</v>
      </c>
      <c r="F20" s="21">
        <v>31</v>
      </c>
      <c r="G20" s="21">
        <v>30</v>
      </c>
      <c r="H20" s="21">
        <v>2</v>
      </c>
      <c r="I20" s="21">
        <v>7</v>
      </c>
      <c r="J20" s="21">
        <v>0</v>
      </c>
      <c r="K20" s="21">
        <v>4</v>
      </c>
      <c r="L20" s="21">
        <v>4</v>
      </c>
      <c r="M20" s="21">
        <v>3</v>
      </c>
      <c r="N20" s="21">
        <v>1</v>
      </c>
      <c r="O20" s="21">
        <v>1</v>
      </c>
      <c r="P20" s="2">
        <f t="shared" si="0"/>
        <v>219</v>
      </c>
      <c r="Q20" s="8" t="s">
        <v>67</v>
      </c>
      <c r="R20" s="53"/>
    </row>
    <row r="21" spans="1:18" ht="20.100000000000001" customHeight="1">
      <c r="A21" s="54" t="s">
        <v>68</v>
      </c>
      <c r="B21" s="9" t="s">
        <v>69</v>
      </c>
      <c r="C21" s="22">
        <v>55</v>
      </c>
      <c r="D21" s="22">
        <v>44</v>
      </c>
      <c r="E21" s="22">
        <v>16</v>
      </c>
      <c r="F21" s="22">
        <v>3</v>
      </c>
      <c r="G21" s="22">
        <v>53</v>
      </c>
      <c r="H21" s="22">
        <v>14</v>
      </c>
      <c r="I21" s="22">
        <v>6</v>
      </c>
      <c r="J21" s="22">
        <v>0</v>
      </c>
      <c r="K21" s="22">
        <v>0</v>
      </c>
      <c r="L21" s="22">
        <v>4</v>
      </c>
      <c r="M21" s="22">
        <v>5</v>
      </c>
      <c r="N21" s="22">
        <v>0</v>
      </c>
      <c r="O21" s="22">
        <v>52</v>
      </c>
      <c r="P21" s="3">
        <f t="shared" si="0"/>
        <v>252</v>
      </c>
      <c r="Q21" s="10" t="s">
        <v>70</v>
      </c>
      <c r="R21" s="54" t="s">
        <v>71</v>
      </c>
    </row>
    <row r="22" spans="1:18" ht="20.100000000000001" customHeight="1">
      <c r="A22" s="54"/>
      <c r="B22" s="7" t="s">
        <v>72</v>
      </c>
      <c r="C22" s="21">
        <v>1089</v>
      </c>
      <c r="D22" s="21">
        <v>2365</v>
      </c>
      <c r="E22" s="21">
        <v>451</v>
      </c>
      <c r="F22" s="21">
        <v>172</v>
      </c>
      <c r="G22" s="21">
        <v>1105</v>
      </c>
      <c r="H22" s="21">
        <v>399</v>
      </c>
      <c r="I22" s="21">
        <v>131</v>
      </c>
      <c r="J22" s="21">
        <v>28</v>
      </c>
      <c r="K22" s="21">
        <v>80</v>
      </c>
      <c r="L22" s="21">
        <v>769</v>
      </c>
      <c r="M22" s="21">
        <v>139</v>
      </c>
      <c r="N22" s="21">
        <v>76</v>
      </c>
      <c r="O22" s="21">
        <v>6</v>
      </c>
      <c r="P22" s="2">
        <f t="shared" si="0"/>
        <v>6810</v>
      </c>
      <c r="Q22" s="8" t="s">
        <v>73</v>
      </c>
      <c r="R22" s="54"/>
    </row>
    <row r="23" spans="1:18" ht="20.100000000000001" customHeight="1">
      <c r="A23" s="54"/>
      <c r="B23" s="9" t="s">
        <v>74</v>
      </c>
      <c r="C23" s="22">
        <v>562</v>
      </c>
      <c r="D23" s="22">
        <v>1395</v>
      </c>
      <c r="E23" s="22">
        <v>181</v>
      </c>
      <c r="F23" s="22">
        <v>131</v>
      </c>
      <c r="G23" s="22">
        <v>591</v>
      </c>
      <c r="H23" s="22">
        <v>217</v>
      </c>
      <c r="I23" s="22">
        <v>32</v>
      </c>
      <c r="J23" s="22">
        <v>20</v>
      </c>
      <c r="K23" s="22">
        <v>17</v>
      </c>
      <c r="L23" s="22">
        <v>94</v>
      </c>
      <c r="M23" s="22">
        <v>80</v>
      </c>
      <c r="N23" s="22">
        <v>56</v>
      </c>
      <c r="O23" s="22">
        <v>26</v>
      </c>
      <c r="P23" s="3">
        <f t="shared" si="0"/>
        <v>3402</v>
      </c>
      <c r="Q23" s="10" t="s">
        <v>75</v>
      </c>
      <c r="R23" s="54"/>
    </row>
    <row r="24" spans="1:18" ht="20.100000000000001" customHeight="1">
      <c r="A24" s="54"/>
      <c r="B24" s="31" t="s">
        <v>76</v>
      </c>
      <c r="C24" s="21">
        <v>1</v>
      </c>
      <c r="D24" s="21">
        <v>2</v>
      </c>
      <c r="E24" s="21">
        <v>1</v>
      </c>
      <c r="F24" s="21">
        <v>1</v>
      </c>
      <c r="G24" s="21">
        <v>3</v>
      </c>
      <c r="H24" s="21">
        <v>0</v>
      </c>
      <c r="I24" s="21">
        <v>0</v>
      </c>
      <c r="J24" s="21">
        <v>0</v>
      </c>
      <c r="K24" s="21">
        <v>0</v>
      </c>
      <c r="L24" s="21">
        <v>4</v>
      </c>
      <c r="M24" s="21">
        <v>0</v>
      </c>
      <c r="N24" s="21">
        <v>0</v>
      </c>
      <c r="O24" s="21">
        <v>0</v>
      </c>
      <c r="P24" s="2">
        <f t="shared" si="0"/>
        <v>12</v>
      </c>
      <c r="Q24" s="8" t="s">
        <v>77</v>
      </c>
      <c r="R24" s="54"/>
    </row>
    <row r="25" spans="1:18" ht="20.100000000000001" customHeight="1">
      <c r="A25" s="51" t="s">
        <v>78</v>
      </c>
      <c r="B25" s="51"/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3">
        <f t="shared" si="0"/>
        <v>0</v>
      </c>
      <c r="Q25" s="49" t="s">
        <v>79</v>
      </c>
      <c r="R25" s="49"/>
    </row>
    <row r="26" spans="1:18" ht="20.100000000000001" customHeight="1">
      <c r="A26" s="50" t="s">
        <v>80</v>
      </c>
      <c r="B26" s="50"/>
      <c r="C26" s="21">
        <v>103</v>
      </c>
      <c r="D26" s="21">
        <v>800</v>
      </c>
      <c r="E26" s="21">
        <v>46</v>
      </c>
      <c r="F26" s="21">
        <v>52</v>
      </c>
      <c r="G26" s="21">
        <v>1136</v>
      </c>
      <c r="H26" s="21">
        <v>319</v>
      </c>
      <c r="I26" s="21">
        <v>10</v>
      </c>
      <c r="J26" s="21">
        <v>10</v>
      </c>
      <c r="K26" s="21">
        <v>4</v>
      </c>
      <c r="L26" s="21">
        <v>10</v>
      </c>
      <c r="M26" s="21">
        <v>93</v>
      </c>
      <c r="N26" s="21">
        <v>3</v>
      </c>
      <c r="O26" s="21">
        <v>6</v>
      </c>
      <c r="P26" s="2">
        <f t="shared" si="0"/>
        <v>2592</v>
      </c>
      <c r="Q26" s="52" t="s">
        <v>81</v>
      </c>
      <c r="R26" s="52"/>
    </row>
    <row r="27" spans="1:18" ht="20.100000000000001" customHeight="1">
      <c r="A27" s="51" t="s">
        <v>82</v>
      </c>
      <c r="B27" s="51"/>
      <c r="C27" s="22">
        <v>37</v>
      </c>
      <c r="D27" s="22">
        <v>5</v>
      </c>
      <c r="E27" s="22">
        <v>4</v>
      </c>
      <c r="F27" s="22">
        <v>0</v>
      </c>
      <c r="G27" s="22">
        <v>28</v>
      </c>
      <c r="H27" s="22">
        <v>0</v>
      </c>
      <c r="I27" s="22">
        <v>0</v>
      </c>
      <c r="J27" s="22">
        <v>0</v>
      </c>
      <c r="K27" s="22">
        <v>0</v>
      </c>
      <c r="L27" s="22">
        <v>1</v>
      </c>
      <c r="M27" s="22">
        <v>1</v>
      </c>
      <c r="N27" s="22">
        <v>0</v>
      </c>
      <c r="O27" s="22">
        <v>0</v>
      </c>
      <c r="P27" s="3">
        <f t="shared" si="0"/>
        <v>76</v>
      </c>
      <c r="Q27" s="49" t="s">
        <v>83</v>
      </c>
      <c r="R27" s="49"/>
    </row>
    <row r="28" spans="1:18" ht="20.100000000000001" customHeight="1">
      <c r="A28" s="50" t="s">
        <v>84</v>
      </c>
      <c r="B28" s="50"/>
      <c r="C28" s="21">
        <v>676</v>
      </c>
      <c r="D28" s="21">
        <v>655</v>
      </c>
      <c r="E28" s="21">
        <v>120</v>
      </c>
      <c r="F28" s="21">
        <v>5</v>
      </c>
      <c r="G28" s="21">
        <v>942</v>
      </c>
      <c r="H28" s="21">
        <v>24</v>
      </c>
      <c r="I28" s="21">
        <v>24</v>
      </c>
      <c r="J28" s="21">
        <v>11</v>
      </c>
      <c r="K28" s="21">
        <v>1</v>
      </c>
      <c r="L28" s="21">
        <v>32</v>
      </c>
      <c r="M28" s="21">
        <v>39</v>
      </c>
      <c r="N28" s="21">
        <v>22</v>
      </c>
      <c r="O28" s="21">
        <v>6</v>
      </c>
      <c r="P28" s="2">
        <f t="shared" si="0"/>
        <v>2557</v>
      </c>
      <c r="Q28" s="52" t="s">
        <v>85</v>
      </c>
      <c r="R28" s="52"/>
    </row>
    <row r="29" spans="1:18" ht="20.100000000000001" customHeight="1">
      <c r="A29" s="51" t="s">
        <v>86</v>
      </c>
      <c r="B29" s="51"/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3">
        <f t="shared" si="0"/>
        <v>0</v>
      </c>
      <c r="Q29" s="49" t="s">
        <v>87</v>
      </c>
      <c r="R29" s="49"/>
    </row>
    <row r="30" spans="1:18" ht="20.100000000000001" customHeight="1">
      <c r="A30" s="45" t="s">
        <v>88</v>
      </c>
      <c r="B30" s="4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">
        <f t="shared" si="0"/>
        <v>0</v>
      </c>
      <c r="Q30" s="46" t="s">
        <v>89</v>
      </c>
      <c r="R30" s="46"/>
    </row>
    <row r="31" spans="1:18" ht="20.100000000000001" customHeight="1">
      <c r="A31" s="51" t="s">
        <v>90</v>
      </c>
      <c r="B31" s="51"/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3">
        <f t="shared" si="0"/>
        <v>0</v>
      </c>
      <c r="Q31" s="49" t="s">
        <v>91</v>
      </c>
      <c r="R31" s="49"/>
    </row>
    <row r="32" spans="1:18" ht="20.100000000000001" customHeight="1">
      <c r="A32" s="50" t="s">
        <v>92</v>
      </c>
      <c r="B32" s="50"/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">
        <f t="shared" si="0"/>
        <v>0</v>
      </c>
      <c r="Q32" s="52" t="s">
        <v>93</v>
      </c>
      <c r="R32" s="52"/>
    </row>
    <row r="33" spans="1:23" ht="20.100000000000001" customHeight="1">
      <c r="A33" s="51" t="s">
        <v>94</v>
      </c>
      <c r="B33" s="51"/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3">
        <f t="shared" si="0"/>
        <v>0</v>
      </c>
      <c r="Q33" s="49" t="s">
        <v>95</v>
      </c>
      <c r="R33" s="49"/>
    </row>
    <row r="34" spans="1:23" ht="20.100000000000001" customHeight="1">
      <c r="A34" s="45" t="s">
        <v>96</v>
      </c>
      <c r="B34" s="45"/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">
        <f t="shared" si="0"/>
        <v>0</v>
      </c>
      <c r="Q34" s="46" t="s">
        <v>97</v>
      </c>
      <c r="R34" s="46"/>
    </row>
    <row r="35" spans="1:23" s="24" customFormat="1" ht="20.100000000000001" customHeight="1">
      <c r="A35" s="51" t="s">
        <v>98</v>
      </c>
      <c r="B35" s="51"/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3">
        <f t="shared" si="0"/>
        <v>0</v>
      </c>
      <c r="Q35" s="49" t="s">
        <v>99</v>
      </c>
      <c r="R35" s="49"/>
      <c r="T35" s="25"/>
    </row>
    <row r="36" spans="1:23" s="26" customFormat="1" ht="15.75" customHeight="1">
      <c r="A36" s="55" t="s">
        <v>4</v>
      </c>
      <c r="B36" s="55"/>
      <c r="C36" s="5"/>
      <c r="D36" s="30"/>
      <c r="E36" s="5"/>
      <c r="F36" s="5"/>
      <c r="G36" s="56" t="s">
        <v>3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W36" s="27"/>
    </row>
    <row r="38" spans="1:23">
      <c r="F38" s="57"/>
      <c r="G38" s="57"/>
      <c r="H38" s="28"/>
      <c r="I38" s="28"/>
      <c r="J38" s="28"/>
      <c r="K38" s="28"/>
      <c r="L38" s="28"/>
      <c r="M38" s="28"/>
      <c r="N38" s="28"/>
      <c r="O38" s="28"/>
      <c r="P38" s="28"/>
    </row>
    <row r="42" spans="1:23">
      <c r="S42" s="29"/>
    </row>
  </sheetData>
  <mergeCells count="59">
    <mergeCell ref="A35:B35"/>
    <mergeCell ref="Q35:R35"/>
    <mergeCell ref="A36:B36"/>
    <mergeCell ref="G36:R36"/>
    <mergeCell ref="F38:G38"/>
    <mergeCell ref="A32:B32"/>
    <mergeCell ref="Q32:R32"/>
    <mergeCell ref="A33:B33"/>
    <mergeCell ref="Q33:R33"/>
    <mergeCell ref="A34:B34"/>
    <mergeCell ref="Q34:R34"/>
    <mergeCell ref="A29:B29"/>
    <mergeCell ref="Q29:R29"/>
    <mergeCell ref="A30:B30"/>
    <mergeCell ref="Q30:R30"/>
    <mergeCell ref="A31:B31"/>
    <mergeCell ref="Q31:R31"/>
    <mergeCell ref="A26:B26"/>
    <mergeCell ref="Q26:R26"/>
    <mergeCell ref="A27:B27"/>
    <mergeCell ref="Q27:R27"/>
    <mergeCell ref="A28:B28"/>
    <mergeCell ref="Q28:R28"/>
    <mergeCell ref="A17:A20"/>
    <mergeCell ref="R17:R20"/>
    <mergeCell ref="A21:A24"/>
    <mergeCell ref="R21:R24"/>
    <mergeCell ref="A25:B25"/>
    <mergeCell ref="Q25:R25"/>
    <mergeCell ref="A14:B14"/>
    <mergeCell ref="Q14:R14"/>
    <mergeCell ref="A15:B15"/>
    <mergeCell ref="Q15:R15"/>
    <mergeCell ref="A16:B16"/>
    <mergeCell ref="Q16:R16"/>
    <mergeCell ref="A11:B11"/>
    <mergeCell ref="Q11:R11"/>
    <mergeCell ref="A12:B12"/>
    <mergeCell ref="Q12:R12"/>
    <mergeCell ref="A13:B13"/>
    <mergeCell ref="Q13:R13"/>
    <mergeCell ref="A8:B8"/>
    <mergeCell ref="Q8:R8"/>
    <mergeCell ref="A9:B9"/>
    <mergeCell ref="Q9:R9"/>
    <mergeCell ref="A10:B10"/>
    <mergeCell ref="Q10:R10"/>
    <mergeCell ref="A4:B5"/>
    <mergeCell ref="Q4:R5"/>
    <mergeCell ref="A6:B6"/>
    <mergeCell ref="Q6:R6"/>
    <mergeCell ref="A7:B7"/>
    <mergeCell ref="Q7:R7"/>
    <mergeCell ref="A1:B1"/>
    <mergeCell ref="Q1:R1"/>
    <mergeCell ref="A2:I2"/>
    <mergeCell ref="J2:R2"/>
    <mergeCell ref="A3:B3"/>
    <mergeCell ref="Q3:R3"/>
  </mergeCells>
  <printOptions horizontalCentered="1"/>
  <pageMargins left="0.19685039370078741" right="0.27" top="0.47244094488188981" bottom="0.39370078740157483" header="0" footer="3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Ismail Abu Husayn</dc:creator>
  <cp:lastModifiedBy>ابو سلامه التيماني</cp:lastModifiedBy>
  <cp:lastPrinted>2020-01-13T05:56:13Z</cp:lastPrinted>
  <dcterms:created xsi:type="dcterms:W3CDTF">2019-12-31T10:04:45Z</dcterms:created>
  <dcterms:modified xsi:type="dcterms:W3CDTF">2020-06-28T08:11:58Z</dcterms:modified>
</cp:coreProperties>
</file>