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1" sheetId="12" r:id="rId1"/>
  </sheets>
  <definedNames>
    <definedName name="_xlnm.Print_Area" localSheetId="0">'1'!$A$1:$M$11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0" i="12" l="1"/>
  <c r="K10" i="12"/>
  <c r="J10" i="12"/>
  <c r="G10" i="12"/>
  <c r="D10" i="12"/>
  <c r="L9" i="12"/>
  <c r="K9" i="12"/>
  <c r="J9" i="12"/>
  <c r="G9" i="12"/>
  <c r="D9" i="12"/>
  <c r="L8" i="12"/>
  <c r="K8" i="12"/>
  <c r="J8" i="12"/>
  <c r="G8" i="12"/>
  <c r="D8" i="12"/>
  <c r="M8" i="12" l="1"/>
  <c r="M9" i="12"/>
  <c r="M10" i="12"/>
</calcChain>
</file>

<file path=xl/sharedStrings.xml><?xml version="1.0" encoding="utf-8"?>
<sst xmlns="http://schemas.openxmlformats.org/spreadsheetml/2006/main" count="45" uniqueCount="27">
  <si>
    <t>Health</t>
  </si>
  <si>
    <t>الصحة</t>
  </si>
  <si>
    <t>الجملة</t>
  </si>
  <si>
    <t>Total</t>
  </si>
  <si>
    <t>TOTAL</t>
  </si>
  <si>
    <t>الجهات الحكومية الأخرى</t>
  </si>
  <si>
    <t>Private Sector</t>
  </si>
  <si>
    <t>القطاع الخاص</t>
  </si>
  <si>
    <t>السنة</t>
  </si>
  <si>
    <t>Ministry of Health</t>
  </si>
  <si>
    <t>Year</t>
  </si>
  <si>
    <t>المصدر: وزارة الصحة</t>
  </si>
  <si>
    <t>(2017-2016) 1438</t>
  </si>
  <si>
    <t>(2018-2017) 1439</t>
  </si>
  <si>
    <t>(2019-2018) 1440</t>
  </si>
  <si>
    <t>الإجمالي</t>
  </si>
  <si>
    <t>وزارة الصحة</t>
  </si>
  <si>
    <t>Other Gov.Sector</t>
  </si>
  <si>
    <t>الولادات بمستشفيات المملكة حسب نوع الولادة</t>
  </si>
  <si>
    <t>Deliveries in KSA Hospitals by Type of Delivery</t>
  </si>
  <si>
    <t>جدول 3-12</t>
  </si>
  <si>
    <t>Table 3-12</t>
  </si>
  <si>
    <t>طبيعية</t>
  </si>
  <si>
    <t>غير طبيعية</t>
  </si>
  <si>
    <t>Normal</t>
  </si>
  <si>
    <t>Abnormal</t>
  </si>
  <si>
    <t xml:space="preserve">Source: MOH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</si>
</sst>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Neo Sans Arabic"/>
      <family val="2"/>
    </font>
    <font>
      <sz val="12"/>
      <color rgb="FF474D9B"/>
      <name val="Frutiger LT Arabic 45 Light"/>
    </font>
    <font>
      <sz val="10"/>
      <color theme="0"/>
      <name val="Frutiger LT Arabic 55 Roman"/>
    </font>
    <font>
      <sz val="10"/>
      <name val="Arial"/>
      <family val="2"/>
    </font>
    <font>
      <sz val="12"/>
      <name val="Frutiger LT Arabic 55 Roman"/>
    </font>
    <font>
      <sz val="10"/>
      <name val="Frutiger LT Arabic 55 Roman"/>
    </font>
    <font>
      <sz val="10"/>
      <color theme="5"/>
      <name val="Frutiger LT Arabic 55 Roman"/>
    </font>
    <font>
      <sz val="10"/>
      <name val="MS Sans Serif"/>
      <family val="2"/>
      <charset val="178"/>
    </font>
    <font>
      <sz val="8"/>
      <color rgb="FF9BA8C2"/>
      <name val="Frutiger LT Arabic 55 Roman"/>
    </font>
    <font>
      <sz val="8"/>
      <name val="Frutiger LT Arabic 55 Roman"/>
    </font>
    <font>
      <sz val="10"/>
      <name val="MS Sans Serif"/>
      <charset val="178"/>
    </font>
    <font>
      <sz val="13"/>
      <name val="Frutiger LT Arabic 55 Roman"/>
    </font>
    <font>
      <sz val="10"/>
      <color rgb="FF31869B"/>
      <name val="Frutiger LT Arabic 55 Roman"/>
    </font>
    <font>
      <sz val="8"/>
      <color rgb="FF000000"/>
      <name val="Frutiger LT Arabic 55 Roman"/>
    </font>
    <font>
      <sz val="12"/>
      <name val="Neo Sans Arabic Regular"/>
    </font>
  </fonts>
  <fills count="7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10">
    <xf numFmtId="0" fontId="0" fillId="0" borderId="0"/>
    <xf numFmtId="0" fontId="3" fillId="0" borderId="0"/>
    <xf numFmtId="0" fontId="3" fillId="0" borderId="0"/>
    <xf numFmtId="0" fontId="10" fillId="0" borderId="0"/>
    <xf numFmtId="0" fontId="14" fillId="3" borderId="5">
      <alignment horizontal="right" vertical="center"/>
    </xf>
    <xf numFmtId="0" fontId="3" fillId="0" borderId="0"/>
    <xf numFmtId="0" fontId="7" fillId="0" borderId="0"/>
    <xf numFmtId="0" fontId="7" fillId="0" borderId="0"/>
    <xf numFmtId="0" fontId="1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2" fillId="2" borderId="6" xfId="1" applyFont="1" applyFill="1" applyBorder="1" applyAlignment="1">
      <alignment horizontal="center" vertical="center"/>
    </xf>
    <xf numFmtId="0" fontId="5" fillId="0" borderId="0" xfId="1" applyFont="1" applyBorder="1"/>
    <xf numFmtId="0" fontId="5" fillId="0" borderId="0" xfId="1" applyFont="1" applyBorder="1" applyAlignment="1">
      <alignment readingOrder="1"/>
    </xf>
    <xf numFmtId="0" fontId="12" fillId="5" borderId="0" xfId="1" applyFont="1" applyFill="1" applyBorder="1" applyAlignment="1">
      <alignment horizontal="left" vertical="center" wrapText="1" readingOrder="2"/>
    </xf>
    <xf numFmtId="0" fontId="6" fillId="0" borderId="0" xfId="1" applyFont="1" applyBorder="1"/>
    <xf numFmtId="0" fontId="1" fillId="0" borderId="0" xfId="1" applyFont="1" applyBorder="1" applyAlignment="1">
      <alignment vertical="center"/>
    </xf>
    <xf numFmtId="0" fontId="11" fillId="0" borderId="0" xfId="1" applyFont="1" applyBorder="1"/>
    <xf numFmtId="0" fontId="8" fillId="6" borderId="0" xfId="1" applyFont="1" applyFill="1" applyBorder="1" applyAlignment="1">
      <alignment horizontal="right" vertical="center"/>
    </xf>
    <xf numFmtId="0" fontId="5" fillId="0" borderId="0" xfId="1" applyFont="1" applyBorder="1" applyAlignment="1">
      <alignment horizontal="centerContinuous"/>
    </xf>
    <xf numFmtId="0" fontId="5" fillId="0" borderId="0" xfId="1" applyFont="1" applyBorder="1" applyAlignment="1">
      <alignment horizontal="centerContinuous" readingOrder="1"/>
    </xf>
    <xf numFmtId="0" fontId="4" fillId="0" borderId="0" xfId="1" applyFont="1" applyBorder="1"/>
    <xf numFmtId="0" fontId="5" fillId="3" borderId="1" xfId="1" applyFont="1" applyFill="1" applyBorder="1" applyAlignment="1">
      <alignment horizontal="center" vertical="center" wrapText="1" readingOrder="1"/>
    </xf>
    <xf numFmtId="0" fontId="5" fillId="4" borderId="1" xfId="1" applyFont="1" applyFill="1" applyBorder="1" applyAlignment="1">
      <alignment horizontal="center" vertical="center" wrapText="1" readingOrder="1"/>
    </xf>
    <xf numFmtId="0" fontId="13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vertical="center"/>
    </xf>
    <xf numFmtId="0" fontId="5" fillId="0" borderId="11" xfId="1" applyFont="1" applyBorder="1"/>
    <xf numFmtId="0" fontId="8" fillId="0" borderId="0" xfId="1" applyFont="1" applyBorder="1" applyAlignment="1">
      <alignment horizontal="left" vertical="center"/>
    </xf>
    <xf numFmtId="0" fontId="12" fillId="5" borderId="0" xfId="1" applyFont="1" applyFill="1" applyBorder="1" applyAlignment="1">
      <alignment horizontal="right" vertical="center" wrapText="1" readingOrder="2"/>
    </xf>
    <xf numFmtId="0" fontId="6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 readingOrder="2"/>
    </xf>
    <xf numFmtId="0" fontId="2" fillId="2" borderId="6" xfId="1" applyFont="1" applyFill="1" applyBorder="1" applyAlignment="1">
      <alignment horizontal="center" vertical="center" wrapText="1" readingOrder="2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8" fillId="6" borderId="10" xfId="1" applyFont="1" applyFill="1" applyBorder="1" applyAlignment="1">
      <alignment horizontal="left"/>
    </xf>
    <xf numFmtId="0" fontId="8" fillId="6" borderId="0" xfId="1" applyFont="1" applyFill="1" applyBorder="1" applyAlignment="1">
      <alignment horizontal="right"/>
    </xf>
  </cellXfs>
  <cellStyles count="10">
    <cellStyle name="3" xfId="4"/>
    <cellStyle name="Normal" xfId="0" builtinId="0"/>
    <cellStyle name="Normal 12" xfId="9"/>
    <cellStyle name="Normal 2" xfId="1"/>
    <cellStyle name="Normal 2 2" xfId="6"/>
    <cellStyle name="Normal 2 2 4" xfId="7"/>
    <cellStyle name="Normal 2 6" xfId="8"/>
    <cellStyle name="Normal 3" xfId="2"/>
    <cellStyle name="Normal 4" xfId="3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S11"/>
  <sheetViews>
    <sheetView rightToLeft="1" tabSelected="1" view="pageBreakPreview" zoomScaleNormal="90" zoomScaleSheetLayoutView="100" workbookViewId="0">
      <selection activeCell="A3" sqref="A3"/>
    </sheetView>
  </sheetViews>
  <sheetFormatPr defaultColWidth="8" defaultRowHeight="20.100000000000001" customHeight="1"/>
  <cols>
    <col min="1" max="1" width="18.125" style="11" customWidth="1"/>
    <col min="2" max="8" width="9.375" style="2" customWidth="1"/>
    <col min="9" max="10" width="9.375" style="3" customWidth="1"/>
    <col min="11" max="13" width="9.375" style="2" customWidth="1"/>
    <col min="14" max="16384" width="8" style="2"/>
  </cols>
  <sheetData>
    <row r="1" spans="1:19" s="5" customFormat="1" ht="20.100000000000001" customHeight="1">
      <c r="A1" s="18" t="s">
        <v>1</v>
      </c>
      <c r="B1" s="18"/>
      <c r="C1" s="2"/>
      <c r="D1" s="2"/>
      <c r="E1" s="2"/>
      <c r="F1" s="2"/>
      <c r="G1" s="2"/>
      <c r="H1" s="2"/>
      <c r="I1" s="3"/>
      <c r="J1" s="3"/>
      <c r="K1" s="2"/>
      <c r="L1" s="2"/>
      <c r="M1" s="4" t="s">
        <v>0</v>
      </c>
      <c r="N1" s="19"/>
      <c r="O1" s="19"/>
      <c r="P1" s="19"/>
      <c r="Q1" s="19"/>
      <c r="R1" s="19"/>
      <c r="S1" s="19"/>
    </row>
    <row r="2" spans="1:19" s="7" customFormat="1" ht="36" customHeight="1">
      <c r="A2" s="20" t="s">
        <v>18</v>
      </c>
      <c r="B2" s="20"/>
      <c r="C2" s="20"/>
      <c r="D2" s="20"/>
      <c r="E2" s="20"/>
      <c r="F2" s="6"/>
      <c r="G2" s="20" t="s">
        <v>19</v>
      </c>
      <c r="H2" s="20"/>
      <c r="I2" s="20"/>
      <c r="J2" s="20"/>
      <c r="K2" s="20"/>
      <c r="L2" s="20"/>
      <c r="M2" s="20"/>
      <c r="N2" s="19"/>
      <c r="O2" s="19"/>
      <c r="P2" s="19"/>
      <c r="Q2" s="19"/>
      <c r="R2" s="19"/>
      <c r="S2" s="19"/>
    </row>
    <row r="3" spans="1:19" s="5" customFormat="1" ht="20.100000000000001" customHeight="1">
      <c r="A3" s="30" t="s">
        <v>20</v>
      </c>
      <c r="B3" s="9"/>
      <c r="C3" s="9"/>
      <c r="D3" s="9"/>
      <c r="E3" s="9"/>
      <c r="F3" s="9"/>
      <c r="G3" s="9"/>
      <c r="H3" s="9"/>
      <c r="I3" s="10"/>
      <c r="J3" s="10"/>
      <c r="K3" s="9"/>
      <c r="L3" s="29" t="s">
        <v>21</v>
      </c>
      <c r="M3" s="29"/>
      <c r="N3" s="19"/>
      <c r="O3" s="19"/>
      <c r="P3" s="19"/>
      <c r="Q3" s="19"/>
      <c r="R3" s="19"/>
      <c r="S3" s="19"/>
    </row>
    <row r="4" spans="1:19" s="11" customFormat="1" ht="20.100000000000001" customHeight="1">
      <c r="A4" s="21" t="s">
        <v>8</v>
      </c>
      <c r="B4" s="23" t="s">
        <v>16</v>
      </c>
      <c r="C4" s="24"/>
      <c r="D4" s="25"/>
      <c r="E4" s="23" t="s">
        <v>5</v>
      </c>
      <c r="F4" s="24"/>
      <c r="G4" s="25"/>
      <c r="H4" s="23" t="s">
        <v>7</v>
      </c>
      <c r="I4" s="24"/>
      <c r="J4" s="25"/>
      <c r="K4" s="23" t="s">
        <v>15</v>
      </c>
      <c r="L4" s="24"/>
      <c r="M4" s="25"/>
      <c r="N4" s="19"/>
      <c r="O4" s="19"/>
      <c r="P4" s="19"/>
      <c r="Q4" s="19"/>
      <c r="R4" s="19"/>
      <c r="S4" s="19"/>
    </row>
    <row r="5" spans="1:19" s="11" customFormat="1" ht="20.100000000000001" customHeight="1">
      <c r="A5" s="22"/>
      <c r="B5" s="26" t="s">
        <v>9</v>
      </c>
      <c r="C5" s="27"/>
      <c r="D5" s="28"/>
      <c r="E5" s="26" t="s">
        <v>17</v>
      </c>
      <c r="F5" s="27"/>
      <c r="G5" s="28"/>
      <c r="H5" s="26" t="s">
        <v>6</v>
      </c>
      <c r="I5" s="27"/>
      <c r="J5" s="28"/>
      <c r="K5" s="26" t="s">
        <v>4</v>
      </c>
      <c r="L5" s="27"/>
      <c r="M5" s="28"/>
      <c r="N5" s="19"/>
      <c r="O5" s="19"/>
      <c r="P5" s="19"/>
      <c r="Q5" s="19"/>
      <c r="R5" s="19"/>
      <c r="S5" s="19"/>
    </row>
    <row r="6" spans="1:19" s="11" customFormat="1" ht="20.100000000000001" customHeight="1">
      <c r="A6" s="22" t="s">
        <v>10</v>
      </c>
      <c r="B6" s="1" t="s">
        <v>22</v>
      </c>
      <c r="C6" s="1" t="s">
        <v>23</v>
      </c>
      <c r="D6" s="1" t="s">
        <v>2</v>
      </c>
      <c r="E6" s="1" t="s">
        <v>22</v>
      </c>
      <c r="F6" s="1" t="s">
        <v>23</v>
      </c>
      <c r="G6" s="1" t="s">
        <v>2</v>
      </c>
      <c r="H6" s="1" t="s">
        <v>22</v>
      </c>
      <c r="I6" s="1" t="s">
        <v>23</v>
      </c>
      <c r="J6" s="1" t="s">
        <v>2</v>
      </c>
      <c r="K6" s="1" t="s">
        <v>22</v>
      </c>
      <c r="L6" s="1" t="s">
        <v>23</v>
      </c>
      <c r="M6" s="1" t="s">
        <v>2</v>
      </c>
      <c r="N6" s="19"/>
      <c r="O6" s="19"/>
      <c r="P6" s="19"/>
      <c r="Q6" s="19"/>
      <c r="R6" s="19"/>
      <c r="S6" s="19"/>
    </row>
    <row r="7" spans="1:19" s="11" customFormat="1" ht="20.100000000000001" customHeight="1">
      <c r="A7" s="22"/>
      <c r="B7" s="1" t="s">
        <v>24</v>
      </c>
      <c r="C7" s="1" t="s">
        <v>25</v>
      </c>
      <c r="D7" s="1" t="s">
        <v>3</v>
      </c>
      <c r="E7" s="1" t="s">
        <v>24</v>
      </c>
      <c r="F7" s="1" t="s">
        <v>25</v>
      </c>
      <c r="G7" s="1" t="s">
        <v>3</v>
      </c>
      <c r="H7" s="1" t="s">
        <v>24</v>
      </c>
      <c r="I7" s="1" t="s">
        <v>25</v>
      </c>
      <c r="J7" s="1" t="s">
        <v>3</v>
      </c>
      <c r="K7" s="1" t="s">
        <v>24</v>
      </c>
      <c r="L7" s="1" t="s">
        <v>25</v>
      </c>
      <c r="M7" s="1" t="s">
        <v>3</v>
      </c>
    </row>
    <row r="8" spans="1:19" s="11" customFormat="1" ht="20.100000000000001" customHeight="1">
      <c r="A8" s="12" t="s">
        <v>12</v>
      </c>
      <c r="B8" s="12">
        <v>179509</v>
      </c>
      <c r="C8" s="12">
        <v>78043</v>
      </c>
      <c r="D8" s="12">
        <f t="shared" ref="D8:D10" si="0">SUM(B8:C8)</f>
        <v>257552</v>
      </c>
      <c r="E8" s="12">
        <v>66370</v>
      </c>
      <c r="F8" s="12">
        <v>32031</v>
      </c>
      <c r="G8" s="12">
        <f>SUM(E8:F8)</f>
        <v>98401</v>
      </c>
      <c r="H8" s="12">
        <v>148957</v>
      </c>
      <c r="I8" s="12">
        <v>88143</v>
      </c>
      <c r="J8" s="12">
        <f>SUM(H8:I8)</f>
        <v>237100</v>
      </c>
      <c r="K8" s="12">
        <f t="shared" ref="K8:M10" si="1">SUM(B8,E8,H8)</f>
        <v>394836</v>
      </c>
      <c r="L8" s="12">
        <f t="shared" si="1"/>
        <v>198217</v>
      </c>
      <c r="M8" s="12">
        <f t="shared" si="1"/>
        <v>593053</v>
      </c>
    </row>
    <row r="9" spans="1:19" s="11" customFormat="1" ht="20.100000000000001" customHeight="1">
      <c r="A9" s="13" t="s">
        <v>13</v>
      </c>
      <c r="B9" s="13">
        <v>181758</v>
      </c>
      <c r="C9" s="13">
        <v>83560</v>
      </c>
      <c r="D9" s="13">
        <f t="shared" si="0"/>
        <v>265318</v>
      </c>
      <c r="E9" s="13">
        <v>64777</v>
      </c>
      <c r="F9" s="13">
        <v>34842</v>
      </c>
      <c r="G9" s="13">
        <f>SUM(E9:F9)</f>
        <v>99619</v>
      </c>
      <c r="H9" s="13">
        <v>145390</v>
      </c>
      <c r="I9" s="13">
        <v>91916</v>
      </c>
      <c r="J9" s="13">
        <f>SUM(H9:I9)</f>
        <v>237306</v>
      </c>
      <c r="K9" s="13">
        <f t="shared" si="1"/>
        <v>391925</v>
      </c>
      <c r="L9" s="13">
        <f t="shared" si="1"/>
        <v>210318</v>
      </c>
      <c r="M9" s="13">
        <f t="shared" si="1"/>
        <v>602243</v>
      </c>
    </row>
    <row r="10" spans="1:19" s="11" customFormat="1" ht="20.100000000000001" customHeight="1">
      <c r="A10" s="12" t="s">
        <v>14</v>
      </c>
      <c r="B10" s="12">
        <v>169578</v>
      </c>
      <c r="C10" s="12">
        <v>81842</v>
      </c>
      <c r="D10" s="12">
        <f t="shared" si="0"/>
        <v>251420</v>
      </c>
      <c r="E10" s="12">
        <v>62152</v>
      </c>
      <c r="F10" s="12">
        <v>35348</v>
      </c>
      <c r="G10" s="12">
        <f>SUM(E10:F10)</f>
        <v>97500</v>
      </c>
      <c r="H10" s="12">
        <v>139392</v>
      </c>
      <c r="I10" s="12">
        <v>89281</v>
      </c>
      <c r="J10" s="12">
        <f>SUM(H10:I10)</f>
        <v>228673</v>
      </c>
      <c r="K10" s="12">
        <f t="shared" si="1"/>
        <v>371122</v>
      </c>
      <c r="L10" s="12">
        <f t="shared" si="1"/>
        <v>206471</v>
      </c>
      <c r="M10" s="12">
        <f t="shared" si="1"/>
        <v>577593</v>
      </c>
    </row>
    <row r="11" spans="1:19" ht="20.100000000000001" customHeight="1" thickBot="1">
      <c r="A11" s="8" t="s">
        <v>11</v>
      </c>
      <c r="B11" s="14"/>
      <c r="D11" s="15"/>
      <c r="E11" s="16"/>
      <c r="L11" s="17" t="s">
        <v>26</v>
      </c>
      <c r="M11" s="17"/>
    </row>
  </sheetData>
  <mergeCells count="16">
    <mergeCell ref="L11:M11"/>
    <mergeCell ref="A1:B1"/>
    <mergeCell ref="N1:S6"/>
    <mergeCell ref="A2:E2"/>
    <mergeCell ref="G2:M2"/>
    <mergeCell ref="L3:M3"/>
    <mergeCell ref="A4:A5"/>
    <mergeCell ref="B4:D4"/>
    <mergeCell ref="E4:G4"/>
    <mergeCell ref="H4:J4"/>
    <mergeCell ref="K4:M4"/>
    <mergeCell ref="B5:D5"/>
    <mergeCell ref="E5:G5"/>
    <mergeCell ref="H5:J5"/>
    <mergeCell ref="K5:M5"/>
    <mergeCell ref="A6:A7"/>
  </mergeCells>
  <printOptions horizontalCentered="1" verticalCentered="1"/>
  <pageMargins left="1.21" right="1.04" top="0.41" bottom="6.01" header="0" footer="0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Abdulaziz Ismail Abu Husayn</dc:creator>
  <cp:lastModifiedBy>Ãبو روازن</cp:lastModifiedBy>
  <cp:lastPrinted>2020-01-13T05:56:13Z</cp:lastPrinted>
  <dcterms:created xsi:type="dcterms:W3CDTF">2019-12-31T10:04:45Z</dcterms:created>
  <dcterms:modified xsi:type="dcterms:W3CDTF">2020-06-21T14:32:17Z</dcterms:modified>
</cp:coreProperties>
</file>