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fawzy\OneDrive\سطح المكتب\الكتاب الاحصائي 2019-55\العمل\الجداول\الصحة 2019 آخر تحديث\"/>
    </mc:Choice>
  </mc:AlternateContent>
  <xr:revisionPtr revIDLastSave="0" documentId="13_ncr:1_{7E57C96C-E51B-4063-9641-D25D8985DF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'1'!$A$1:$M$13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0" l="1"/>
  <c r="D12" i="10"/>
  <c r="A12" i="10"/>
  <c r="J11" i="10"/>
  <c r="D11" i="10"/>
  <c r="A11" i="10" s="1"/>
  <c r="J10" i="10"/>
  <c r="D10" i="10"/>
  <c r="J9" i="10"/>
  <c r="D9" i="10"/>
  <c r="J8" i="10"/>
  <c r="D8" i="10"/>
  <c r="A8" i="10"/>
  <c r="A9" i="10" l="1"/>
  <c r="A10" i="10"/>
</calcChain>
</file>

<file path=xl/sharedStrings.xml><?xml version="1.0" encoding="utf-8"?>
<sst xmlns="http://schemas.openxmlformats.org/spreadsheetml/2006/main" count="67" uniqueCount="30">
  <si>
    <t>Health</t>
  </si>
  <si>
    <t>الصحة</t>
  </si>
  <si>
    <t>الجملة</t>
  </si>
  <si>
    <t>Total</t>
  </si>
  <si>
    <t>TOTAL</t>
  </si>
  <si>
    <t xml:space="preserve">الإجمالي </t>
  </si>
  <si>
    <t>Saudi</t>
  </si>
  <si>
    <t>سعودي</t>
  </si>
  <si>
    <t>Non-Saudi</t>
  </si>
  <si>
    <t>غير سعودي</t>
  </si>
  <si>
    <t>Other Gov. Sector</t>
  </si>
  <si>
    <t>Private Sector</t>
  </si>
  <si>
    <t>القطاع الخاص</t>
  </si>
  <si>
    <t>Source: MOH</t>
  </si>
  <si>
    <t xml:space="preserve">الجهات الحكومية الأخرى
</t>
  </si>
  <si>
    <t>السنة</t>
  </si>
  <si>
    <t>Ministry of Health</t>
  </si>
  <si>
    <t>Year</t>
  </si>
  <si>
    <t>المصدر: وزارة الصحة</t>
  </si>
  <si>
    <t>(2017-2016) 1438</t>
  </si>
  <si>
    <t>(2018-2017) 1439</t>
  </si>
  <si>
    <t>(2019-2018) 1440</t>
  </si>
  <si>
    <t>وزارة الصحة</t>
  </si>
  <si>
    <t>…</t>
  </si>
  <si>
    <t>(2015-2014) 1436</t>
  </si>
  <si>
    <t>(2016-2015) 1437</t>
  </si>
  <si>
    <t>Inpatients in Hospitals by Sector and Nationality</t>
  </si>
  <si>
    <t>المنومون في المستشفيات حسب القطاع والجنسية</t>
  </si>
  <si>
    <t>Table 3-10</t>
  </si>
  <si>
    <t>جدول 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</si>
</sst>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Neo Sans Arabic"/>
      <family val="2"/>
    </font>
    <font>
      <sz val="10"/>
      <color rgb="FF31849B"/>
      <name val="Frutiger LT Arabic 55 Roman"/>
    </font>
    <font>
      <sz val="11"/>
      <color theme="1"/>
      <name val="Frutiger LT Arabic 55 Roman"/>
    </font>
    <font>
      <sz val="12"/>
      <color rgb="FF474D9B"/>
      <name val="Frutiger LT Arabic 45 Light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0"/>
      <color theme="1"/>
      <name val="Frutiger LT Arabic 55 Roman"/>
    </font>
    <font>
      <sz val="10"/>
      <name val="Arial"/>
      <family val="2"/>
    </font>
    <font>
      <sz val="10"/>
      <name val="Frutiger LT Arabic 55 Roman"/>
    </font>
    <font>
      <sz val="10"/>
      <name val="MS Sans Serif"/>
      <family val="2"/>
      <charset val="178"/>
    </font>
    <font>
      <sz val="10"/>
      <color rgb="FFE6E9F0"/>
      <name val="Frutiger LT Arabic 55 Roman"/>
    </font>
    <font>
      <sz val="10"/>
      <name val="MS Sans Serif"/>
      <charset val="178"/>
    </font>
    <font>
      <sz val="12"/>
      <name val="Neo Sans Arabic Regular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7" fillId="0" borderId="0"/>
    <xf numFmtId="0" fontId="7" fillId="0" borderId="0"/>
    <xf numFmtId="0" fontId="11" fillId="0" borderId="0"/>
    <xf numFmtId="0" fontId="12" fillId="3" borderId="5">
      <alignment horizontal="right" vertical="center"/>
    </xf>
    <xf numFmtId="0" fontId="7" fillId="0" borderId="0"/>
    <xf numFmtId="0" fontId="9" fillId="0" borderId="0"/>
    <xf numFmtId="0" fontId="9" fillId="0" borderId="0"/>
    <xf numFmtId="0" fontId="11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0" borderId="0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3" fontId="10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</cellXfs>
  <cellStyles count="10">
    <cellStyle name="3" xfId="4" xr:uid="{00000000-0005-0000-0000-000000000000}"/>
    <cellStyle name="Normal 12" xfId="9" xr:uid="{00000000-0005-0000-0000-000002000000}"/>
    <cellStyle name="Normal 2" xfId="1" xr:uid="{00000000-0005-0000-0000-000003000000}"/>
    <cellStyle name="Normal 2 2" xfId="6" xr:uid="{00000000-0005-0000-0000-000004000000}"/>
    <cellStyle name="Normal 2 2 4" xfId="7" xr:uid="{00000000-0005-0000-0000-000005000000}"/>
    <cellStyle name="Normal 2 6" xfId="8" xr:uid="{00000000-0005-0000-0000-000006000000}"/>
    <cellStyle name="Normal 3" xfId="2" xr:uid="{00000000-0005-0000-0000-000007000000}"/>
    <cellStyle name="Normal 4" xfId="3" xr:uid="{00000000-0005-0000-0000-000008000000}"/>
    <cellStyle name="Normal 5" xfId="5" xr:uid="{00000000-0005-0000-0000-000009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view="pageBreakPreview" zoomScaleNormal="100" zoomScaleSheetLayoutView="100" workbookViewId="0">
      <selection activeCell="G13" sqref="G13"/>
    </sheetView>
  </sheetViews>
  <sheetFormatPr defaultRowHeight="20.100000000000001" customHeight="1"/>
  <cols>
    <col min="1" max="12" width="10.59765625" customWidth="1"/>
    <col min="13" max="13" width="13.8984375" customWidth="1"/>
  </cols>
  <sheetData>
    <row r="1" spans="1:13" ht="20.100000000000001" customHeight="1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" t="s">
        <v>1</v>
      </c>
    </row>
    <row r="2" spans="1:13" ht="36" customHeight="1">
      <c r="A2" s="19" t="s">
        <v>26</v>
      </c>
      <c r="B2" s="19"/>
      <c r="C2" s="19"/>
      <c r="D2" s="19"/>
      <c r="E2" s="19"/>
      <c r="F2" s="19"/>
      <c r="G2" s="19"/>
      <c r="H2" s="19" t="s">
        <v>27</v>
      </c>
      <c r="I2" s="19"/>
      <c r="J2" s="19"/>
      <c r="K2" s="19"/>
      <c r="L2" s="19"/>
      <c r="M2" s="19"/>
    </row>
    <row r="3" spans="1:13" ht="20.100000000000001" customHeight="1">
      <c r="A3" s="14" t="s">
        <v>28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3" t="s">
        <v>29</v>
      </c>
    </row>
    <row r="4" spans="1:13" ht="20.100000000000001" customHeight="1">
      <c r="A4" s="20" t="s">
        <v>5</v>
      </c>
      <c r="B4" s="21"/>
      <c r="C4" s="22"/>
      <c r="D4" s="23" t="s">
        <v>12</v>
      </c>
      <c r="E4" s="23"/>
      <c r="F4" s="23"/>
      <c r="G4" s="23" t="s">
        <v>14</v>
      </c>
      <c r="H4" s="23"/>
      <c r="I4" s="23"/>
      <c r="J4" s="23" t="s">
        <v>22</v>
      </c>
      <c r="K4" s="23"/>
      <c r="L4" s="23"/>
      <c r="M4" s="23" t="s">
        <v>15</v>
      </c>
    </row>
    <row r="5" spans="1:13" ht="20.100000000000001" customHeight="1">
      <c r="A5" s="15" t="s">
        <v>4</v>
      </c>
      <c r="B5" s="15"/>
      <c r="C5" s="15"/>
      <c r="D5" s="15" t="s">
        <v>11</v>
      </c>
      <c r="E5" s="15"/>
      <c r="F5" s="15"/>
      <c r="G5" s="15" t="s">
        <v>10</v>
      </c>
      <c r="H5" s="15"/>
      <c r="I5" s="15"/>
      <c r="J5" s="15" t="s">
        <v>16</v>
      </c>
      <c r="K5" s="15"/>
      <c r="L5" s="15"/>
      <c r="M5" s="16"/>
    </row>
    <row r="6" spans="1:13" ht="20.100000000000001" customHeight="1">
      <c r="A6" s="9" t="s">
        <v>2</v>
      </c>
      <c r="B6" s="9" t="s">
        <v>9</v>
      </c>
      <c r="C6" s="9" t="s">
        <v>7</v>
      </c>
      <c r="D6" s="9" t="s">
        <v>2</v>
      </c>
      <c r="E6" s="9" t="s">
        <v>9</v>
      </c>
      <c r="F6" s="9" t="s">
        <v>7</v>
      </c>
      <c r="G6" s="9" t="s">
        <v>2</v>
      </c>
      <c r="H6" s="9" t="s">
        <v>9</v>
      </c>
      <c r="I6" s="9" t="s">
        <v>7</v>
      </c>
      <c r="J6" s="9" t="s">
        <v>2</v>
      </c>
      <c r="K6" s="9" t="s">
        <v>9</v>
      </c>
      <c r="L6" s="9" t="s">
        <v>7</v>
      </c>
      <c r="M6" s="16" t="s">
        <v>17</v>
      </c>
    </row>
    <row r="7" spans="1:13" ht="20.100000000000001" customHeight="1">
      <c r="A7" s="9" t="s">
        <v>3</v>
      </c>
      <c r="B7" s="9" t="s">
        <v>8</v>
      </c>
      <c r="C7" s="9" t="s">
        <v>6</v>
      </c>
      <c r="D7" s="9" t="s">
        <v>3</v>
      </c>
      <c r="E7" s="9" t="s">
        <v>8</v>
      </c>
      <c r="F7" s="9" t="s">
        <v>6</v>
      </c>
      <c r="G7" s="9" t="s">
        <v>3</v>
      </c>
      <c r="H7" s="9" t="s">
        <v>8</v>
      </c>
      <c r="I7" s="9" t="s">
        <v>6</v>
      </c>
      <c r="J7" s="9" t="s">
        <v>3</v>
      </c>
      <c r="K7" s="9" t="s">
        <v>8</v>
      </c>
      <c r="L7" s="9" t="s">
        <v>6</v>
      </c>
      <c r="M7" s="16"/>
    </row>
    <row r="8" spans="1:13" ht="20.100000000000001" customHeight="1">
      <c r="A8" s="6">
        <f>SUM(J8,G8,D8)</f>
        <v>3349659</v>
      </c>
      <c r="B8" s="6" t="s">
        <v>23</v>
      </c>
      <c r="C8" s="6" t="s">
        <v>23</v>
      </c>
      <c r="D8" s="6">
        <f>SUM(E8:F8)</f>
        <v>1148903</v>
      </c>
      <c r="E8" s="6">
        <v>594021</v>
      </c>
      <c r="F8" s="6">
        <v>554882</v>
      </c>
      <c r="G8" s="24">
        <v>494861</v>
      </c>
      <c r="H8" s="12" t="s">
        <v>23</v>
      </c>
      <c r="I8" s="6" t="s">
        <v>23</v>
      </c>
      <c r="J8" s="6">
        <f>SUM(K8:L8)</f>
        <v>1705895</v>
      </c>
      <c r="K8" s="6">
        <v>224080</v>
      </c>
      <c r="L8" s="6">
        <v>1481815</v>
      </c>
      <c r="M8" s="2" t="s">
        <v>24</v>
      </c>
    </row>
    <row r="9" spans="1:13" ht="20.100000000000001" customHeight="1">
      <c r="A9" s="5">
        <f t="shared" ref="A9:A12" si="0">SUM(J9,G9,D9)</f>
        <v>3368644</v>
      </c>
      <c r="B9" s="5" t="s">
        <v>23</v>
      </c>
      <c r="C9" s="5" t="s">
        <v>23</v>
      </c>
      <c r="D9" s="5">
        <f t="shared" ref="D9:D12" si="1">SUM(E9:F9)</f>
        <v>1223966</v>
      </c>
      <c r="E9" s="5">
        <v>602589</v>
      </c>
      <c r="F9" s="5">
        <v>621377</v>
      </c>
      <c r="G9" s="5">
        <v>496003</v>
      </c>
      <c r="H9" s="5" t="s">
        <v>23</v>
      </c>
      <c r="I9" s="5" t="s">
        <v>23</v>
      </c>
      <c r="J9" s="5">
        <f t="shared" ref="J9:J12" si="2">SUM(K9:L9)</f>
        <v>1648675</v>
      </c>
      <c r="K9" s="5">
        <v>212778</v>
      </c>
      <c r="L9" s="5">
        <v>1435897</v>
      </c>
      <c r="M9" s="3" t="s">
        <v>25</v>
      </c>
    </row>
    <row r="10" spans="1:13" ht="20.100000000000001" customHeight="1">
      <c r="A10" s="6">
        <f t="shared" si="0"/>
        <v>3272561</v>
      </c>
      <c r="B10" s="6" t="s">
        <v>23</v>
      </c>
      <c r="C10" s="6" t="s">
        <v>23</v>
      </c>
      <c r="D10" s="6">
        <f t="shared" si="1"/>
        <v>1318676</v>
      </c>
      <c r="E10" s="6">
        <v>563551</v>
      </c>
      <c r="F10" s="6">
        <v>755125</v>
      </c>
      <c r="G10" s="24">
        <v>576670</v>
      </c>
      <c r="H10" s="6" t="s">
        <v>23</v>
      </c>
      <c r="I10" s="6" t="s">
        <v>23</v>
      </c>
      <c r="J10" s="6">
        <f t="shared" si="2"/>
        <v>1377215</v>
      </c>
      <c r="K10" s="6">
        <v>203722</v>
      </c>
      <c r="L10" s="6">
        <v>1173493</v>
      </c>
      <c r="M10" s="2" t="s">
        <v>19</v>
      </c>
    </row>
    <row r="11" spans="1:13" ht="20.100000000000001" customHeight="1">
      <c r="A11" s="5">
        <f t="shared" si="0"/>
        <v>3616731</v>
      </c>
      <c r="B11" s="5" t="s">
        <v>23</v>
      </c>
      <c r="C11" s="5" t="s">
        <v>23</v>
      </c>
      <c r="D11" s="5">
        <f t="shared" si="1"/>
        <v>1646008</v>
      </c>
      <c r="E11" s="5">
        <v>633038</v>
      </c>
      <c r="F11" s="5">
        <v>1012970</v>
      </c>
      <c r="G11" s="5">
        <v>560672</v>
      </c>
      <c r="H11" s="5" t="s">
        <v>23</v>
      </c>
      <c r="I11" s="5" t="s">
        <v>23</v>
      </c>
      <c r="J11" s="5">
        <f t="shared" si="2"/>
        <v>1410051</v>
      </c>
      <c r="K11" s="5">
        <v>199455</v>
      </c>
      <c r="L11" s="5">
        <v>1210596</v>
      </c>
      <c r="M11" s="3" t="s">
        <v>20</v>
      </c>
    </row>
    <row r="12" spans="1:13" ht="20.100000000000001" customHeight="1">
      <c r="A12" s="6">
        <f t="shared" si="0"/>
        <v>3613224</v>
      </c>
      <c r="B12" s="6" t="s">
        <v>23</v>
      </c>
      <c r="C12" s="6" t="s">
        <v>23</v>
      </c>
      <c r="D12" s="6">
        <f t="shared" si="1"/>
        <v>1620545</v>
      </c>
      <c r="E12" s="6">
        <v>619381</v>
      </c>
      <c r="F12" s="6">
        <v>1001164</v>
      </c>
      <c r="G12" s="6">
        <v>568874</v>
      </c>
      <c r="H12" s="6" t="s">
        <v>23</v>
      </c>
      <c r="I12" s="6" t="s">
        <v>23</v>
      </c>
      <c r="J12" s="6">
        <f t="shared" si="2"/>
        <v>1423805</v>
      </c>
      <c r="K12" s="6">
        <v>199994</v>
      </c>
      <c r="L12" s="6">
        <v>1223811</v>
      </c>
      <c r="M12" s="2" t="s">
        <v>21</v>
      </c>
    </row>
    <row r="13" spans="1:13" ht="20.100000000000001" customHeight="1">
      <c r="A13" s="17" t="s">
        <v>13</v>
      </c>
      <c r="B13" s="17"/>
      <c r="C13" s="8"/>
      <c r="D13" s="8"/>
      <c r="E13" s="8"/>
      <c r="F13" s="8"/>
      <c r="G13" s="8"/>
      <c r="H13" s="8"/>
      <c r="I13" s="8"/>
      <c r="J13" s="8"/>
      <c r="K13" s="8"/>
      <c r="L13" s="18" t="s">
        <v>18</v>
      </c>
      <c r="M13" s="18"/>
    </row>
    <row r="18" spans="10:13" ht="20.100000000000001" customHeight="1">
      <c r="J18" s="7"/>
      <c r="K18" s="7"/>
      <c r="L18" s="7"/>
      <c r="M18" s="7"/>
    </row>
    <row r="19" spans="10:13" ht="20.100000000000001" customHeight="1">
      <c r="K19" s="7"/>
      <c r="L19" s="7"/>
      <c r="M19" s="7"/>
    </row>
  </sheetData>
  <mergeCells count="14">
    <mergeCell ref="J5:L5"/>
    <mergeCell ref="M6:M7"/>
    <mergeCell ref="A13:B13"/>
    <mergeCell ref="L13:M13"/>
    <mergeCell ref="A2:G2"/>
    <mergeCell ref="H2:M2"/>
    <mergeCell ref="A4:C4"/>
    <mergeCell ref="D4:F4"/>
    <mergeCell ref="G4:I4"/>
    <mergeCell ref="J4:L4"/>
    <mergeCell ref="M4:M5"/>
    <mergeCell ref="A5:C5"/>
    <mergeCell ref="D5:F5"/>
    <mergeCell ref="G5:I5"/>
  </mergeCells>
  <pageMargins left="0.70866141732283472" right="0.70866141732283472" top="0.74803149606299213" bottom="2.89" header="0.31496062992125984" footer="0.31496062992125984"/>
  <pageSetup paperSize="9" scale="7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Ismail Abu Husayn</dc:creator>
  <cp:lastModifiedBy>ابو سلامه التيماني</cp:lastModifiedBy>
  <cp:lastPrinted>2020-01-13T05:56:13Z</cp:lastPrinted>
  <dcterms:created xsi:type="dcterms:W3CDTF">2019-12-31T10:04:45Z</dcterms:created>
  <dcterms:modified xsi:type="dcterms:W3CDTF">2020-06-28T07:19:42Z</dcterms:modified>
</cp:coreProperties>
</file>