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08" windowHeight="7668" tabRatio="601" firstSheet="13" activeTab="17"/>
  </bookViews>
  <sheets>
    <sheet name="Contents" sheetId="1" r:id="rId1"/>
    <sheet name="1-1" sheetId="2" r:id="rId2"/>
    <sheet name="1-2" sheetId="3" r:id="rId3"/>
    <sheet name="1-3" sheetId="4" r:id="rId4"/>
    <sheet name="1-4" sheetId="5" r:id="rId5"/>
    <sheet name="1-5" sheetId="6" r:id="rId6"/>
    <sheet name="1-6" sheetId="7" r:id="rId7"/>
    <sheet name="1-7" sheetId="8" r:id="rId8"/>
    <sheet name="2-1" sheetId="9" r:id="rId9"/>
    <sheet name="2-2" sheetId="10" r:id="rId10"/>
    <sheet name="2-3" sheetId="11" r:id="rId11"/>
    <sheet name="2-4" sheetId="12" r:id="rId12"/>
    <sheet name="2-5" sheetId="13" r:id="rId13"/>
    <sheet name="2-6" sheetId="14" r:id="rId14"/>
    <sheet name="3-1" sheetId="15" r:id="rId15"/>
    <sheet name="3-2" sheetId="16" r:id="rId16"/>
    <sheet name="4-1" sheetId="17" r:id="rId17"/>
    <sheet name="4-2" sheetId="18" r:id="rId18"/>
    <sheet name="4-3" sheetId="19" r:id="rId19"/>
    <sheet name="4-4" sheetId="20" r:id="rId20"/>
    <sheet name="5-1" sheetId="21" r:id="rId21"/>
    <sheet name="5-2" sheetId="22" r:id="rId22"/>
    <sheet name="5-3" sheetId="23" r:id="rId23"/>
  </sheets>
  <definedNames>
    <definedName name="_xlnm.Print_Area" localSheetId="1">'1-1'!$A$1:$G$16</definedName>
    <definedName name="_xlnm.Print_Area" localSheetId="2">'1-2'!$A$1:$D$17</definedName>
    <definedName name="_xlnm.Print_Area" localSheetId="3">'1-3'!$A$1:$D$17</definedName>
    <definedName name="_xlnm.Print_Area" localSheetId="4">'1-4'!$A$1:$D$16</definedName>
    <definedName name="_xlnm.Print_Area" localSheetId="5">'1-5'!$A$1:$D$17</definedName>
    <definedName name="_xlnm.Print_Area" localSheetId="6">'1-6'!$A$1:$C$18</definedName>
    <definedName name="_xlnm.Print_Area" localSheetId="7">'1-7'!$A$1:$P$16</definedName>
    <definedName name="_xlnm.Print_Area" localSheetId="8">'2-1'!$A$1:$C$15</definedName>
    <definedName name="_xlnm.Print_Area" localSheetId="9">'2-2'!$A$1:$C$15</definedName>
    <definedName name="_xlnm.Print_Area" localSheetId="10">'2-3'!$A$1:$C$15</definedName>
    <definedName name="_xlnm.Print_Area" localSheetId="11">'2-4'!$A$1:$C$15</definedName>
    <definedName name="_xlnm.Print_Area" localSheetId="12">'2-5'!$A$1:$C$15</definedName>
    <definedName name="_xlnm.Print_Area" localSheetId="13">'2-6'!$A$1:$E$10</definedName>
    <definedName name="_xlnm.Print_Area" localSheetId="14">'3-1'!$A$1:$E$93</definedName>
    <definedName name="_xlnm.Print_Area" localSheetId="15">'3-2'!$A$1:$B$41</definedName>
    <definedName name="_xlnm.Print_Area" localSheetId="16">'4-1'!$A$1:$G$14</definedName>
    <definedName name="_xlnm.Print_Area" localSheetId="17">'4-2'!$A$1:$K$14</definedName>
    <definedName name="_xlnm.Print_Area" localSheetId="18">'4-3'!$A$1:$F$140</definedName>
    <definedName name="_xlnm.Print_Area" localSheetId="19">'4-4'!$A$1:$C$12</definedName>
    <definedName name="_xlnm.Print_Area" localSheetId="20">'5-1'!$A$1:$O$32</definedName>
    <definedName name="_xlnm.Print_Area" localSheetId="21">'5-2'!$A$1:$O$32</definedName>
    <definedName name="_xlnm.Print_Area" localSheetId="22">'5-3'!$A$1:$O$32</definedName>
    <definedName name="_xlnm.Print_Area" localSheetId="0">'Contents'!$A$1:$B$30</definedName>
  </definedNames>
  <calcPr fullCalcOnLoad="1"/>
</workbook>
</file>

<file path=xl/sharedStrings.xml><?xml version="1.0" encoding="utf-8"?>
<sst xmlns="http://schemas.openxmlformats.org/spreadsheetml/2006/main" count="936" uniqueCount="261">
  <si>
    <t>-</t>
  </si>
  <si>
    <t>%</t>
  </si>
  <si>
    <t>--</t>
  </si>
  <si>
    <t>(%)</t>
  </si>
  <si>
    <t>---</t>
  </si>
  <si>
    <t>1-1</t>
  </si>
  <si>
    <t>1-2</t>
  </si>
  <si>
    <t>1-3</t>
  </si>
  <si>
    <t>1-4</t>
  </si>
  <si>
    <t>1-5</t>
  </si>
  <si>
    <t>1-6</t>
  </si>
  <si>
    <t>1-7</t>
  </si>
  <si>
    <t>2-1</t>
  </si>
  <si>
    <t>2-2</t>
  </si>
  <si>
    <t>2-3</t>
  </si>
  <si>
    <t>2-4</t>
  </si>
  <si>
    <t>2-5</t>
  </si>
  <si>
    <t>4-1</t>
  </si>
  <si>
    <t>4-2</t>
  </si>
  <si>
    <t>4-3</t>
  </si>
  <si>
    <t>4-4</t>
  </si>
  <si>
    <t>5-1</t>
  </si>
  <si>
    <t>5-2</t>
  </si>
  <si>
    <t>5-3</t>
  </si>
  <si>
    <t>3-1</t>
  </si>
  <si>
    <t>3-2</t>
  </si>
  <si>
    <t>Grains</t>
  </si>
  <si>
    <t>Fodder</t>
  </si>
  <si>
    <t>Area</t>
  </si>
  <si>
    <t>Production</t>
  </si>
  <si>
    <t>(Hectare)</t>
  </si>
  <si>
    <t>Year</t>
  </si>
  <si>
    <t>Organic</t>
  </si>
  <si>
    <t>(Ton)</t>
  </si>
  <si>
    <t xml:space="preserve">Year </t>
  </si>
  <si>
    <t xml:space="preserve">Ton/Year </t>
  </si>
  <si>
    <t>Grain</t>
  </si>
  <si>
    <t>Vegetable</t>
  </si>
  <si>
    <t>Palm trees</t>
  </si>
  <si>
    <t>Fruit</t>
  </si>
  <si>
    <t>Medicinal and aromatic plants</t>
  </si>
  <si>
    <t>Virgin lands</t>
  </si>
  <si>
    <t>Total</t>
  </si>
  <si>
    <t>Type of organic crop</t>
  </si>
  <si>
    <t xml:space="preserve"> Number of sheep and goats in organic breeding 2016-2022</t>
  </si>
  <si>
    <t xml:space="preserve"> Number of camels in organic breeding 2016-2022</t>
  </si>
  <si>
    <t xml:space="preserve"> Number of cows in organic breeding 2016-2022</t>
  </si>
  <si>
    <t xml:space="preserve"> Number of birds in organic breeding 2016-2022</t>
  </si>
  <si>
    <t>Type of crop</t>
  </si>
  <si>
    <t xml:space="preserve">Local production  </t>
  </si>
  <si>
    <t>Imported</t>
  </si>
  <si>
    <t>Exported</t>
  </si>
  <si>
    <t>Self-suffeciency</t>
  </si>
  <si>
    <t xml:space="preserve"> Percentage of animal products self-suffeciency in Saudi Arabia 2020 </t>
  </si>
  <si>
    <t>Type of product</t>
  </si>
  <si>
    <t xml:space="preserve"> Percentage of animal products self-suffeciency in Saudi Arabia 2021 </t>
  </si>
  <si>
    <t xml:space="preserve"> Percentage of animal products self-suffeciency in Saudi Arabia 2022 </t>
  </si>
  <si>
    <t>Quantity</t>
  </si>
  <si>
    <t>Value</t>
  </si>
  <si>
    <t>(SAR)</t>
  </si>
  <si>
    <t>Years</t>
  </si>
  <si>
    <t>Short-term</t>
  </si>
  <si>
    <t>Long-term</t>
  </si>
  <si>
    <t>Value (Thousand SAR)</t>
  </si>
  <si>
    <t>Number</t>
  </si>
  <si>
    <t>Loans movement approved by the Agricultural Development Fund 2016-2022</t>
  </si>
  <si>
    <t>Farmers</t>
  </si>
  <si>
    <t>Fishermen</t>
  </si>
  <si>
    <t>Beekeepers</t>
  </si>
  <si>
    <t>Unit</t>
  </si>
  <si>
    <t>Capacity</t>
  </si>
  <si>
    <t>Number of projects</t>
  </si>
  <si>
    <t>Type of project</t>
  </si>
  <si>
    <t xml:space="preserve"> Loans of long-term investment credit services (specialized projects) during the fiscal year 2022</t>
  </si>
  <si>
    <t>Loan value (Thousand SAR)</t>
  </si>
  <si>
    <t>Agricultural projects</t>
  </si>
  <si>
    <t>Banks</t>
  </si>
  <si>
    <t>Financing enterprises</t>
  </si>
  <si>
    <t xml:space="preserve"> Area of organic and under transition virgin and abandoned lands    2016-2022</t>
  </si>
  <si>
    <t xml:space="preserve">under transition </t>
  </si>
  <si>
    <t xml:space="preserve"> Area and production of organic and under transition fodder and grain farms  2016-2022</t>
  </si>
  <si>
    <t>under transition</t>
  </si>
  <si>
    <t xml:space="preserve"> Area and production of organic and under transition vegetable farms  2016-2022</t>
  </si>
  <si>
    <t xml:space="preserve"> Area and production of organic and under transition palm tree farms  2016-2022</t>
  </si>
  <si>
    <t xml:space="preserve"> Area and production of organic and under transition fruit farms (except for dates)  2016-2022</t>
  </si>
  <si>
    <t xml:space="preserve"> Area and production of organic and under transition medicinal and aromatic plants farms  2016-2022</t>
  </si>
  <si>
    <t xml:space="preserve"> Number of organic and under transition beehives 2016-2022</t>
  </si>
  <si>
    <t xml:space="preserve">  Percentage of plant products self-suffeciency in Saudi Arabia 2020 </t>
  </si>
  <si>
    <t xml:space="preserve">  Percentage of plant products self-suffeciency in Saudi Arabia 2021 </t>
  </si>
  <si>
    <t xml:space="preserve">  Percentage of plant products self-suffeciency in Saudi Arabia 2022 </t>
  </si>
  <si>
    <t>Red meat</t>
  </si>
  <si>
    <t>Poultry meat</t>
  </si>
  <si>
    <t>Dairy products</t>
  </si>
  <si>
    <t>Table eggs</t>
  </si>
  <si>
    <t>Fish</t>
  </si>
  <si>
    <t xml:space="preserve"> Loans movement distributed on the Agricultural development Fund benefeciaries 2016-2022</t>
  </si>
  <si>
    <t xml:space="preserve">back to index </t>
  </si>
  <si>
    <t>Source: Ministry of Environment, Water and Agriculture</t>
  </si>
  <si>
    <t>back to index</t>
  </si>
  <si>
    <t>Under transition / is the transition from conventional agriculture to agriculture.  Under the supervision of a certification entity approved by the Ministry of Environment, Water and Organic Agriculture.</t>
  </si>
  <si>
    <t>Under transition / is the transition from conventional agriculture to agriculture.  Under the supervision of a certification entity approved by the Ministry of Environment, Water and Organic.</t>
  </si>
  <si>
    <t>Under transition / is the transition from conventional agriculture to agriculture.  Under the supervision of a certification entity approved by the Ministry of Environment, Water and Organic</t>
  </si>
  <si>
    <t>Abandoned Land: It is the land is temporarily abandoned and usually used for agricultural production purposes. They are abandoned during agricultural season.</t>
  </si>
  <si>
    <t>Under transition / is the transition from conventional agriculture to agriculture.  Under the supervision of a certification entity approved by the Ministry of Environment, Water and Organic agricultural.</t>
  </si>
  <si>
    <t>Under Transition / It is the period of transition from traditional agriculture to organic agriculture under the supervision of a certification entity approved by the Ministry of Environment, Water and Agriculture.</t>
  </si>
  <si>
    <t xml:space="preserve"> Agricultural Statistics 2022</t>
  </si>
  <si>
    <t>unit: cows</t>
  </si>
  <si>
    <t>unit: camels</t>
  </si>
  <si>
    <t>unit: bird</t>
  </si>
  <si>
    <t>Potatoes</t>
  </si>
  <si>
    <t>tomatoes</t>
  </si>
  <si>
    <t>Onion</t>
  </si>
  <si>
    <t>Zucchini</t>
  </si>
  <si>
    <t>cucumber</t>
  </si>
  <si>
    <t>carrots</t>
  </si>
  <si>
    <t>okra</t>
  </si>
  <si>
    <t>melon</t>
  </si>
  <si>
    <t>Eggplant</t>
  </si>
  <si>
    <t>Cabbage</t>
  </si>
  <si>
    <t>Broccoli</t>
  </si>
  <si>
    <t>cantaloupe</t>
  </si>
  <si>
    <t>Pumpkins</t>
  </si>
  <si>
    <t>Beans</t>
  </si>
  <si>
    <t>Dates</t>
  </si>
  <si>
    <t>Citrus</t>
  </si>
  <si>
    <t>Mango</t>
  </si>
  <si>
    <t>Grapes</t>
  </si>
  <si>
    <t>bananas</t>
  </si>
  <si>
    <t>figs</t>
  </si>
  <si>
    <t>pomegranate</t>
  </si>
  <si>
    <t>Papaya</t>
  </si>
  <si>
    <t xml:space="preserve"> Definition of self-sufficiency ratio: Self-sufficiency is measured by the total production ratio plus the percentage of imported from all food compared to total internal consumption.</t>
  </si>
  <si>
    <t xml:space="preserve">  Definition of self-sufficiency ratio: Self-sufficiency is measured by the total production ratio plus the percentage of imported from all food compared to total internal consumption.</t>
  </si>
  <si>
    <t>Unit: Beehive</t>
  </si>
  <si>
    <t>Definition of self-sufficiency ratio: Self-sufficiency is measured by the total production ratio plus the percentage of imported from all food compared to total internal consumption.</t>
  </si>
  <si>
    <t>Source: Agricultural Development Fund</t>
  </si>
  <si>
    <t>Note: Other projects include (veterinary hospital, agricultural products marketing center, cold warehouses, feed factories, gelatin factory and Organic materials)</t>
  </si>
  <si>
    <t xml:space="preserve">Broiler Chicken </t>
  </si>
  <si>
    <t>Broiler chicken mothers</t>
  </si>
  <si>
    <t>Mothers of laying hens</t>
  </si>
  <si>
    <t>Laying hens</t>
  </si>
  <si>
    <t>Poultry slaughterhouse</t>
  </si>
  <si>
    <t>Greenhouses</t>
  </si>
  <si>
    <t>Dates Factories</t>
  </si>
  <si>
    <t>Fish farming</t>
  </si>
  <si>
    <t>Beekeeping and honey production</t>
  </si>
  <si>
    <t xml:space="preserve">French Fries Slices Factory </t>
  </si>
  <si>
    <t>Foreign Investment</t>
  </si>
  <si>
    <t>Other</t>
  </si>
  <si>
    <t xml:space="preserve">Products </t>
  </si>
  <si>
    <t>Live animals</t>
  </si>
  <si>
    <t>Meat, offal and edible excrements</t>
  </si>
  <si>
    <t>Fish, crustaceans, molluscs and other aquatic invertebrates</t>
  </si>
  <si>
    <t>Other products of animal origin, not elsewhere mentioned or included</t>
  </si>
  <si>
    <t>Living trees and other plants; bulbs and roots; flowers and branches for decoration</t>
  </si>
  <si>
    <t>Vegetables, plants, roots and tubers, edible</t>
  </si>
  <si>
    <t>Coffee, tea, Matteh, spices and spices</t>
  </si>
  <si>
    <t>Dairy products; eggs; natural honey; other edible products</t>
  </si>
  <si>
    <t>edible fruits ; citrus peels and watermelon or melon peels</t>
  </si>
  <si>
    <t>Miller products, active barley (malte), starch, inulin, wheat gluten</t>
  </si>
  <si>
    <t>Cereals, seeds, oily and variety fruits; plants for industry or medicine; hay and fodder</t>
  </si>
  <si>
    <t>Shellac gums, resins and other plant juices and extracts</t>
  </si>
  <si>
    <t>Plant braiding materials; other products of plant origin</t>
  </si>
  <si>
    <t>Meat and fish preparations, crustaceans, molluscs or other aquatic invertebrates</t>
  </si>
  <si>
    <t>Sugar and sugar products</t>
  </si>
  <si>
    <t>Cocoa and its preparations</t>
  </si>
  <si>
    <t>Preparations based on cereals, flour, starch or milk;</t>
  </si>
  <si>
    <t>Preparations of vegetables, fruits   or preparations from other parts of plants</t>
  </si>
  <si>
    <t>Miscellaneous Food Preparations</t>
  </si>
  <si>
    <t>Beverages, liquids and vinegar</t>
  </si>
  <si>
    <t>Residues and waste from the food industry, prepared food for animals</t>
  </si>
  <si>
    <t>Tobacco and substitutes for manufactured tobacco</t>
  </si>
  <si>
    <t>Source: Zakat, Tax and Customs Authority.</t>
  </si>
  <si>
    <t>Total Quantity and Value of Imports of Agricultural Crops and Livestock by Product Groups during 2016 to 2022</t>
  </si>
  <si>
    <t>animal or vegetable fats and oils;</t>
  </si>
  <si>
    <t>Total Quantity and Value of Exports of Agricultural Crops and Livestock by Product Groups during  2016 to 2022</t>
  </si>
  <si>
    <t>Total quantity and value of re-exported agricultural crops and livestock by product groups 2016 to 2022</t>
  </si>
  <si>
    <t>Area and production of organic and under transition vegetable farms  2016-2022</t>
  </si>
  <si>
    <t>Area and production of organic and under transition palm tree farms  2016-2022</t>
  </si>
  <si>
    <t>Number of sheep and goats in organic breeding 2016-2022</t>
  </si>
  <si>
    <t>Contents</t>
  </si>
  <si>
    <t xml:space="preserve">Table No. </t>
  </si>
  <si>
    <t>Number of camels in organic breeding 2016-2022</t>
  </si>
  <si>
    <t>Number of cows in organic breeding 2016-2022</t>
  </si>
  <si>
    <t>Number of birds in organic breeding 2016-2022</t>
  </si>
  <si>
    <t>Number of organic and under transition beehives 2016-2022</t>
  </si>
  <si>
    <t>Percentage of animal products self-suffeciency in Saudi Arabia 202</t>
  </si>
  <si>
    <t>Loans movement distributed on the Agricultural development Fund benefeciaries 2016-2022</t>
  </si>
  <si>
    <t>Long-term credit services loans - investment (specialized projects) during the fiscal year 2016</t>
  </si>
  <si>
    <r>
      <t xml:space="preserve">Long-term credit services loans - investment (specialized projects) during the fiscal year  </t>
    </r>
    <r>
      <rPr>
        <b/>
        <sz val="11"/>
        <color indexed="11"/>
        <rFont val="Frutiger LT Arabic 55 Roman"/>
        <family val="0"/>
      </rPr>
      <t>2017</t>
    </r>
  </si>
  <si>
    <r>
      <t xml:space="preserve">Long-term credit services loans - investment (specialized projects) during the fiscal year </t>
    </r>
    <r>
      <rPr>
        <b/>
        <sz val="11"/>
        <color indexed="11"/>
        <rFont val="Frutiger LT Arabic 55 Roman"/>
        <family val="0"/>
      </rPr>
      <t>2018</t>
    </r>
  </si>
  <si>
    <t>Long-term credit services loans - investment (specialized projects) during the fiscal year 2019</t>
  </si>
  <si>
    <t>Long-term credit services loans - investment (specialized projects) during the fiscal year 2020</t>
  </si>
  <si>
    <t>Hatcheries</t>
  </si>
  <si>
    <t>Fattening calves</t>
  </si>
  <si>
    <t>Dairy production</t>
  </si>
  <si>
    <t>Agricultural Products Marketing Center</t>
  </si>
  <si>
    <t>Shrimp breeding</t>
  </si>
  <si>
    <t>Fish farming with a fenced system</t>
  </si>
  <si>
    <t>Agricultural Equipment Factory</t>
  </si>
  <si>
    <t>Note: Other projects include (sheep slaughterhouse, agricultural products marketing center, cold warehouses, feed factories, agricultural supplies, barley cultivation, sheep project, charcoal factory, foreign investment)</t>
  </si>
  <si>
    <t>Note: Other projects include (agricultural products factory, corn semolina factories and durum wheat groats, agricultural supplies, beekeeping and honey production)</t>
  </si>
  <si>
    <t>Loans of long-term investment credit services (specialized projects) during the fiscal year 2021</t>
  </si>
  <si>
    <t>Bird/Cycle</t>
  </si>
  <si>
    <t>Long-term credit services loans - investment (specialized projects) during the fiscal year 2016- 2022</t>
  </si>
  <si>
    <t>Bank Credit Granted by Economic Activity (Agriculture and Fishing) for the Years 2016 - 2022 (Million SAR)</t>
  </si>
  <si>
    <t>Total quantity and value of imports of agricultural crops and livestock by product groups  2016 - 2022</t>
  </si>
  <si>
    <t>Product groups</t>
  </si>
  <si>
    <t>Provided bank credit  by economic activity (Agriculture and fishing)    2016 - 2022 (million SAR)</t>
  </si>
  <si>
    <t>Calf/Year</t>
  </si>
  <si>
    <t>Bird/Hour</t>
  </si>
  <si>
    <t>Head</t>
  </si>
  <si>
    <t>Bird/Frequency</t>
  </si>
  <si>
    <t>Egg/Frequency</t>
  </si>
  <si>
    <t xml:space="preserve">Unit/Year </t>
  </si>
  <si>
    <t>Chick/Year</t>
  </si>
  <si>
    <t xml:space="preserve"> Million Eggs/Year</t>
  </si>
  <si>
    <t>Total quantity and value of exports of agricultural crops and livestock by product groups   2016 - 2022</t>
  </si>
  <si>
    <t xml:space="preserve"> Area and production of organic agriculture in Saudi Arabia 2016-2022</t>
  </si>
  <si>
    <t>2021*</t>
  </si>
  <si>
    <t>pepper</t>
  </si>
  <si>
    <t>2-6</t>
  </si>
  <si>
    <t xml:space="preserve">Source: Saudi Central Bank </t>
  </si>
  <si>
    <t>Undefined</t>
  </si>
  <si>
    <t xml:space="preserve">Table (1-1)   </t>
  </si>
  <si>
    <t xml:space="preserve">Table (1-2) </t>
  </si>
  <si>
    <t>Table  (1-3)</t>
  </si>
  <si>
    <t>Table  (1-4)</t>
  </si>
  <si>
    <t>Table  (1-5)</t>
  </si>
  <si>
    <t>Table  (1-6)</t>
  </si>
  <si>
    <t>Table  (1-7)</t>
  </si>
  <si>
    <t>Table  (2-1)</t>
  </si>
  <si>
    <t>Table  (2-2)</t>
  </si>
  <si>
    <t>Table  (2-6)</t>
  </si>
  <si>
    <t>Table  (2-3)</t>
  </si>
  <si>
    <t>Table  (2-4)</t>
  </si>
  <si>
    <t>Table  (2-5)</t>
  </si>
  <si>
    <t>Table  (3-1)</t>
  </si>
  <si>
    <t>Table  (3-2)</t>
  </si>
  <si>
    <t>Table  (4-1)</t>
  </si>
  <si>
    <t>Table  (4-2)</t>
  </si>
  <si>
    <t>Table  (4-3)</t>
  </si>
  <si>
    <t>Table  (4-4)</t>
  </si>
  <si>
    <t>Table  (5-1)</t>
  </si>
  <si>
    <t>Table  (5-2)</t>
  </si>
  <si>
    <t>Table  (5-3)</t>
  </si>
  <si>
    <t>Number of beehives</t>
  </si>
  <si>
    <t>Traditional (thousand)</t>
  </si>
  <si>
    <t>Beehive (thousand)</t>
  </si>
  <si>
    <t>* Estimated data</t>
  </si>
  <si>
    <t>Quantity of honey production</t>
  </si>
  <si>
    <t>Traditional (ton)</t>
  </si>
  <si>
    <t>Beehive (ton)</t>
  </si>
  <si>
    <t>Number of traditional beehives and quantity of honey production 2021- 2022</t>
  </si>
  <si>
    <t>Rotated Lands: Lands that are left temporarily and are usually used for agricultural production and are left to rest during the agricultural season.</t>
  </si>
  <si>
    <t>Unit:Heads</t>
  </si>
  <si>
    <t>Section 1: Organic Agriculture of agricultural crops</t>
  </si>
  <si>
    <t>Section 2: Livestock numbers in organic breeding</t>
  </si>
  <si>
    <t>Section 3: Self-sufficiency</t>
  </si>
  <si>
    <t>Section 4: Agricultural loans and bank credit granted</t>
  </si>
  <si>
    <t>Section 5: Imports, exports and re-exports of agricultural crops and livestock</t>
  </si>
</sst>
</file>

<file path=xl/styles.xml><?xml version="1.0" encoding="utf-8"?>
<styleSheet xmlns="http://schemas.openxmlformats.org/spreadsheetml/2006/main">
  <numFmts count="67">
    <numFmt numFmtId="5" formatCode="#,##0\ &quot;ر.س.&quot;;\-#,##0\ &quot;ر.س.&quot;"/>
    <numFmt numFmtId="6" formatCode="#,##0\ &quot;ر.س.&quot;;[Red]\-#,##0\ &quot;ر.س.&quot;"/>
    <numFmt numFmtId="7" formatCode="#,##0.00\ &quot;ر.س.&quot;;\-#,##0.00\ &quot;ر.س.&quot;"/>
    <numFmt numFmtId="8" formatCode="#,##0.00\ &quot;ر.س.&quot;;[Red]\-#,##0.00\ &quot;ر.س.&quot;"/>
    <numFmt numFmtId="42" formatCode="_-* #,##0\ &quot;ر.س.&quot;_-;\-* #,##0\ &quot;ر.س.&quot;_-;_-* &quot;-&quot;\ &quot;ر.س.&quot;_-;_-@_-"/>
    <numFmt numFmtId="41" formatCode="_-* #,##0\ _ر_._س_._‏_-;\-* #,##0\ _ر_._س_._‏_-;_-* &quot;-&quot;\ _ر_._س_._‏_-;_-@_-"/>
    <numFmt numFmtId="44" formatCode="_-* #,##0.00\ &quot;ر.س.&quot;_-;\-* #,##0.00\ &quot;ر.س.&quot;_-;_-* &quot;-&quot;??\ &quot;ر.س.&quot;_-;_-@_-"/>
    <numFmt numFmtId="43" formatCode="_-* #,##0.00\ _ر_._س_._‏_-;\-* #,##0.00\ _ر_._س_._‏_-;_-* &quot;-&quot;??\ _ر_._س_._‏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.##"/>
    <numFmt numFmtId="175" formatCode="#,###"/>
    <numFmt numFmtId="176" formatCode="#,##0.###"/>
    <numFmt numFmtId="177" formatCode="#,###.0"/>
    <numFmt numFmtId="178" formatCode="#,###.00"/>
    <numFmt numFmtId="179" formatCode="#,###.000"/>
    <numFmt numFmtId="180" formatCode="#,###.0000"/>
    <numFmt numFmtId="181" formatCode="#,###.00000"/>
    <numFmt numFmtId="182" formatCode="#,###.000000"/>
    <numFmt numFmtId="183" formatCode="#,###.0000000"/>
    <numFmt numFmtId="184" formatCode="#,###.00000000"/>
    <numFmt numFmtId="185" formatCode="#,###.000000000"/>
    <numFmt numFmtId="186" formatCode="#,###.0000000000"/>
    <numFmt numFmtId="187" formatCode="#,###.00000000000"/>
    <numFmt numFmtId="188" formatCode="#,###.000000000000"/>
    <numFmt numFmtId="189" formatCode="#,###.0000000000000"/>
    <numFmt numFmtId="190" formatCode="#,###.00000000000000"/>
    <numFmt numFmtId="191" formatCode="#,##0.0"/>
    <numFmt numFmtId="192" formatCode="0.0"/>
    <numFmt numFmtId="193" formatCode="0.000"/>
    <numFmt numFmtId="194" formatCode="#,##0.#"/>
    <numFmt numFmtId="195" formatCode="_(* #,##0.000_);_(* \(#,##0.000\);_(* &quot;-&quot;??_);_(@_)"/>
    <numFmt numFmtId="196" formatCode="_(* #,##0.0_);_(* \(#,##0.0\);_(* &quot;-&quot;??_);_(@_)"/>
    <numFmt numFmtId="197" formatCode="_(* #,##0_);_(* \(#,##0\);_(* &quot;-&quot;??_);_(@_)"/>
    <numFmt numFmtId="198" formatCode="_(* #,##0.0000_);_(* \(#,##0.0000\);_(* &quot;-&quot;??_);_(@_)"/>
    <numFmt numFmtId="199" formatCode="#,##0.0000000"/>
    <numFmt numFmtId="200" formatCode="0.0000"/>
    <numFmt numFmtId="201" formatCode="0.00000"/>
    <numFmt numFmtId="202" formatCode="0.000000"/>
    <numFmt numFmtId="203" formatCode="0.0000000"/>
    <numFmt numFmtId="204" formatCode="0.00000000"/>
    <numFmt numFmtId="205" formatCode="0.000000000"/>
    <numFmt numFmtId="206" formatCode="0.0000000000"/>
    <numFmt numFmtId="207" formatCode="0.00000000000"/>
    <numFmt numFmtId="208" formatCode="0.000000000000"/>
    <numFmt numFmtId="209" formatCode="0.0000000000000"/>
    <numFmt numFmtId="210" formatCode="&quot;نعم&quot;\,\ &quot;نعم&quot;\,\ &quot;لا&quot;"/>
    <numFmt numFmtId="211" formatCode="&quot;True&quot;;&quot;True&quot;;&quot;False&quot;"/>
    <numFmt numFmtId="212" formatCode="&quot;تشغيل&quot;\,\ &quot;تشغيل&quot;\,\ &quot;إيقاف تشغيل&quot;"/>
    <numFmt numFmtId="213" formatCode="[$€-2]\ #,##0.00_);[Red]\([$€-2]\ #,##0.00\)"/>
    <numFmt numFmtId="214" formatCode="#,##0.000"/>
    <numFmt numFmtId="215" formatCode="&quot;Yes&quot;;&quot;Yes&quot;;&quot;No&quot;"/>
    <numFmt numFmtId="216" formatCode="&quot;On&quot;;&quot;On&quot;;&quot;Off&quot;"/>
    <numFmt numFmtId="217" formatCode="[$-401]hh:mm:ss\ AM/PM"/>
    <numFmt numFmtId="218" formatCode="#,##0.0000"/>
    <numFmt numFmtId="219" formatCode="#,##0.00000"/>
    <numFmt numFmtId="220" formatCode="#,##0.000000"/>
    <numFmt numFmtId="221" formatCode="[$-409]dddd\,\ mmmm\ d\,\ yyyy"/>
    <numFmt numFmtId="222" formatCode="0.0%"/>
  </numFmts>
  <fonts count="110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Frutiger LT Arabic 45 Light"/>
      <family val="0"/>
    </font>
    <font>
      <sz val="10"/>
      <name val="Frutiger LT Arabic 45 Light"/>
      <family val="0"/>
    </font>
    <font>
      <sz val="12"/>
      <color indexed="15"/>
      <name val="Frutiger LT Arabic 45 Light"/>
      <family val="0"/>
    </font>
    <font>
      <b/>
      <sz val="17"/>
      <color indexed="11"/>
      <name val="Frutiger LT Arabic 45 Light"/>
      <family val="0"/>
    </font>
    <font>
      <sz val="13"/>
      <color indexed="8"/>
      <name val="Frutiger LT Arabic 45 Light"/>
      <family val="0"/>
    </font>
    <font>
      <sz val="12"/>
      <name val="Frutiger LT Arabic 45 Light"/>
      <family val="0"/>
    </font>
    <font>
      <sz val="13"/>
      <color indexed="9"/>
      <name val="Frutiger LT Arabic 45 Light"/>
      <family val="0"/>
    </font>
    <font>
      <sz val="9"/>
      <color indexed="8"/>
      <name val="Frutiger LT Arabic 45 Light"/>
      <family val="0"/>
    </font>
    <font>
      <sz val="11"/>
      <name val="Frutiger LT Arabic 45 Light"/>
      <family val="0"/>
    </font>
    <font>
      <b/>
      <sz val="11"/>
      <name val="Frutiger LT Arabic 45 Light"/>
      <family val="0"/>
    </font>
    <font>
      <sz val="8"/>
      <name val="Frutiger LT Arabic 45 Light"/>
      <family val="0"/>
    </font>
    <font>
      <b/>
      <sz val="12"/>
      <color indexed="11"/>
      <name val="Frutiger LT Arabic 45 Light"/>
      <family val="0"/>
    </font>
    <font>
      <sz val="11"/>
      <color indexed="9"/>
      <name val="Frutiger LT Arabic 55 Roman"/>
      <family val="0"/>
    </font>
    <font>
      <sz val="11"/>
      <color indexed="8"/>
      <name val="Frutiger LT Arabic 55 Roman"/>
      <family val="0"/>
    </font>
    <font>
      <sz val="8"/>
      <name val="Frutiger LT Arabic 55 Roman"/>
      <family val="0"/>
    </font>
    <font>
      <sz val="11"/>
      <name val="Frutiger LT Arabic 55 Roman"/>
      <family val="0"/>
    </font>
    <font>
      <sz val="10"/>
      <name val="Frutiger LT Arabic 55 Roman"/>
      <family val="0"/>
    </font>
    <font>
      <b/>
      <sz val="12"/>
      <color indexed="11"/>
      <name val="Frutiger LT Arabic 55 Roman"/>
      <family val="0"/>
    </font>
    <font>
      <sz val="12"/>
      <name val="Frutiger LT Arabic 55 Roman"/>
      <family val="0"/>
    </font>
    <font>
      <sz val="7"/>
      <name val="Frutiger LT Arabic 55 Roman"/>
      <family val="0"/>
    </font>
    <font>
      <b/>
      <sz val="11"/>
      <color indexed="11"/>
      <name val="Frutiger LT Arabic 55 Roman"/>
      <family val="0"/>
    </font>
    <font>
      <sz val="10"/>
      <color indexed="9"/>
      <name val="Frutiger LT Arabic 55 Roman"/>
      <family val="0"/>
    </font>
    <font>
      <sz val="9"/>
      <color indexed="9"/>
      <name val="Frutiger LT Arabic 55 Roman"/>
      <family val="0"/>
    </font>
    <font>
      <sz val="12"/>
      <color indexed="9"/>
      <name val="Frutiger LT Arabic 55 Roman"/>
      <family val="0"/>
    </font>
    <font>
      <sz val="11"/>
      <color indexed="8"/>
      <name val="Calibri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10"/>
      <name val="Calibri Light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Frutiger LT Arabic 45 Light"/>
      <family val="0"/>
    </font>
    <font>
      <b/>
      <sz val="14"/>
      <color indexed="11"/>
      <name val="Frutiger LT Arabic 45 Light"/>
      <family val="0"/>
    </font>
    <font>
      <sz val="8"/>
      <color indexed="8"/>
      <name val="Frutiger LT Arabic 45 Light"/>
      <family val="0"/>
    </font>
    <font>
      <b/>
      <sz val="11"/>
      <color indexed="11"/>
      <name val="Frutiger LT Arabic 45 Light"/>
      <family val="0"/>
    </font>
    <font>
      <sz val="8"/>
      <color indexed="8"/>
      <name val="Frutiger LT Arabic 55 Roman"/>
      <family val="0"/>
    </font>
    <font>
      <b/>
      <sz val="17"/>
      <color indexed="11"/>
      <name val="Frutiger LT Arabic 55 Roman"/>
      <family val="0"/>
    </font>
    <font>
      <sz val="10"/>
      <color indexed="8"/>
      <name val="Frutiger LT Arabic 55 Roman"/>
      <family val="0"/>
    </font>
    <font>
      <sz val="8"/>
      <color indexed="13"/>
      <name val="Frutiger LT Arabic 55 Roman"/>
      <family val="0"/>
    </font>
    <font>
      <sz val="8"/>
      <color indexed="12"/>
      <name val="Frutiger LT Arabic 55 Roman"/>
      <family val="0"/>
    </font>
    <font>
      <b/>
      <sz val="14"/>
      <color indexed="11"/>
      <name val="Frutiger LT Arabic 55 Roman"/>
      <family val="0"/>
    </font>
    <font>
      <b/>
      <sz val="10"/>
      <color indexed="11"/>
      <name val="Frutiger LT Arabic 55 Roman"/>
      <family val="0"/>
    </font>
    <font>
      <u val="single"/>
      <sz val="10"/>
      <color indexed="8"/>
      <name val="Frutiger LT Arabic 55 Roman"/>
      <family val="0"/>
    </font>
    <font>
      <b/>
      <sz val="10"/>
      <color indexed="8"/>
      <name val="Frutiger LT Arabic 55 Roman"/>
      <family val="0"/>
    </font>
    <font>
      <sz val="10"/>
      <color indexed="43"/>
      <name val="Frutiger LT Arabic 55 Roman"/>
      <family val="0"/>
    </font>
    <font>
      <sz val="8"/>
      <color indexed="10"/>
      <name val="Frutiger LT Arabic 55 Roman"/>
      <family val="0"/>
    </font>
    <font>
      <sz val="7"/>
      <color indexed="13"/>
      <name val="Frutiger LT Arabic 55 Roman"/>
      <family val="0"/>
    </font>
    <font>
      <u val="single"/>
      <sz val="9"/>
      <color indexed="30"/>
      <name val="Frutiger LT Arabic 55 Roman"/>
      <family val="0"/>
    </font>
    <font>
      <u val="single"/>
      <sz val="10"/>
      <color indexed="30"/>
      <name val="Frutiger LT Arabic 55 Roman"/>
      <family val="0"/>
    </font>
    <font>
      <sz val="10"/>
      <color indexed="53"/>
      <name val="Frutiger LT Arabic 55 Roman"/>
      <family val="0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Frutiger LT Arabic 45 Light"/>
      <family val="0"/>
    </font>
    <font>
      <b/>
      <sz val="17"/>
      <color rgb="FF5C78B0"/>
      <name val="Frutiger LT Arabic 45 Light"/>
      <family val="0"/>
    </font>
    <font>
      <b/>
      <sz val="14"/>
      <color rgb="FF5C78B0"/>
      <name val="Frutiger LT Arabic 45 Light"/>
      <family val="0"/>
    </font>
    <font>
      <b/>
      <sz val="12"/>
      <color rgb="FF5C78B0"/>
      <name val="Frutiger LT Arabic 45 Light"/>
      <family val="0"/>
    </font>
    <font>
      <sz val="8"/>
      <color theme="1"/>
      <name val="Frutiger LT Arabic 45 Light"/>
      <family val="0"/>
    </font>
    <font>
      <sz val="11"/>
      <color theme="1"/>
      <name val="Frutiger LT Arabic 45 Light"/>
      <family val="0"/>
    </font>
    <font>
      <b/>
      <sz val="11"/>
      <color rgb="FF5C78B0"/>
      <name val="Frutiger LT Arabic 45 Light"/>
      <family val="0"/>
    </font>
    <font>
      <sz val="8"/>
      <color theme="1"/>
      <name val="Frutiger LT Arabic 55 Roman"/>
      <family val="0"/>
    </font>
    <font>
      <b/>
      <sz val="17"/>
      <color rgb="FF5C78B0"/>
      <name val="Frutiger LT Arabic 55 Roman"/>
      <family val="0"/>
    </font>
    <font>
      <sz val="10"/>
      <color theme="1"/>
      <name val="Frutiger LT Arabic 55 Roman"/>
      <family val="0"/>
    </font>
    <font>
      <b/>
      <sz val="11"/>
      <color rgb="FF5C78B0"/>
      <name val="Frutiger LT Arabic 55 Roman"/>
      <family val="0"/>
    </font>
    <font>
      <sz val="11"/>
      <color theme="1"/>
      <name val="Frutiger LT Arabic 55 Roman"/>
      <family val="0"/>
    </font>
    <font>
      <sz val="8"/>
      <color rgb="FF8C96A7"/>
      <name val="Frutiger LT Arabic 55 Roman"/>
      <family val="0"/>
    </font>
    <font>
      <sz val="8"/>
      <color rgb="FF647491"/>
      <name val="Frutiger LT Arabic 55 Roman"/>
      <family val="0"/>
    </font>
    <font>
      <b/>
      <sz val="12"/>
      <color rgb="FF5C78B0"/>
      <name val="Frutiger LT Arabic 55 Roman"/>
      <family val="0"/>
    </font>
    <font>
      <b/>
      <sz val="14"/>
      <color rgb="FF5C78B0"/>
      <name val="Frutiger LT Arabic 55 Roman"/>
      <family val="0"/>
    </font>
    <font>
      <b/>
      <sz val="10"/>
      <color rgb="FF5C78B0"/>
      <name val="Frutiger LT Arabic 55 Roman"/>
      <family val="0"/>
    </font>
    <font>
      <u val="single"/>
      <sz val="10"/>
      <color theme="1"/>
      <name val="Frutiger LT Arabic 55 Roman"/>
      <family val="0"/>
    </font>
    <font>
      <b/>
      <sz val="10"/>
      <color theme="1"/>
      <name val="Frutiger LT Arabic 55 Roman"/>
      <family val="0"/>
    </font>
    <font>
      <sz val="10"/>
      <color theme="7" tint="0.39998000860214233"/>
      <name val="Frutiger LT Arabic 55 Roman"/>
      <family val="0"/>
    </font>
    <font>
      <sz val="8"/>
      <color rgb="FF364C75"/>
      <name val="Frutiger LT Arabic 55 Roman"/>
      <family val="0"/>
    </font>
    <font>
      <sz val="7"/>
      <color rgb="FF8C96A7"/>
      <name val="Frutiger LT Arabic 55 Roman"/>
      <family val="0"/>
    </font>
    <font>
      <u val="single"/>
      <sz val="9"/>
      <color theme="10"/>
      <name val="Frutiger LT Arabic 55 Roman"/>
      <family val="0"/>
    </font>
    <font>
      <u val="single"/>
      <sz val="10"/>
      <color theme="10"/>
      <name val="Frutiger LT Arabic 55 Roman"/>
      <family val="0"/>
    </font>
    <font>
      <sz val="10"/>
      <color rgb="FFFF0000"/>
      <name val="Frutiger LT Arabic 55 Roman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BA8C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0" borderId="1" applyNumberFormat="0" applyAlignment="0" applyProtection="0"/>
    <xf numFmtId="0" fontId="69" fillId="21" borderId="2" applyNumberFormat="0" applyAlignment="0" applyProtection="0"/>
    <xf numFmtId="0" fontId="70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3" fillId="28" borderId="0" applyNumberFormat="0" applyBorder="0" applyAlignment="0" applyProtection="0"/>
    <xf numFmtId="0" fontId="74" fillId="20" borderId="2" applyNumberFormat="0" applyAlignment="0" applyProtection="0"/>
    <xf numFmtId="0" fontId="75" fillId="29" borderId="4" applyNumberFormat="0" applyAlignment="0" applyProtection="0"/>
    <xf numFmtId="0" fontId="76" fillId="0" borderId="5" applyNumberFormat="0" applyFill="0" applyAlignment="0" applyProtection="0"/>
    <xf numFmtId="0" fontId="77" fillId="30" borderId="0" applyNumberFormat="0" applyBorder="0" applyAlignment="0" applyProtection="0"/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31" borderId="0" applyNumberFormat="0" applyBorder="0" applyAlignment="0" applyProtection="0"/>
    <xf numFmtId="0" fontId="0" fillId="32" borderId="9" applyNumberFormat="0" applyFon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85" fillId="33" borderId="0" xfId="64" applyFont="1" applyFill="1" applyAlignment="1">
      <alignment vertical="center" wrapText="1"/>
      <protection/>
    </xf>
    <xf numFmtId="0" fontId="4" fillId="0" borderId="0" xfId="64" applyFont="1">
      <alignment/>
      <protection/>
    </xf>
    <xf numFmtId="0" fontId="86" fillId="34" borderId="0" xfId="0" applyFont="1" applyFill="1" applyAlignment="1">
      <alignment horizontal="center" vertical="center" wrapText="1" readingOrder="2"/>
    </xf>
    <xf numFmtId="0" fontId="4" fillId="0" borderId="0" xfId="64" applyFont="1" applyAlignment="1">
      <alignment horizontal="center"/>
      <protection/>
    </xf>
    <xf numFmtId="4" fontId="4" fillId="0" borderId="0" xfId="64" applyNumberFormat="1" applyFont="1">
      <alignment/>
      <protection/>
    </xf>
    <xf numFmtId="0" fontId="87" fillId="34" borderId="10" xfId="45" applyFont="1" applyFill="1" applyBorder="1" applyAlignment="1">
      <alignment horizontal="center" vertical="center" wrapText="1" readingOrder="2"/>
      <protection/>
    </xf>
    <xf numFmtId="0" fontId="9" fillId="33" borderId="11" xfId="64" applyFont="1" applyFill="1" applyBorder="1" applyAlignment="1">
      <alignment horizontal="center" vertical="center" wrapText="1"/>
      <protection/>
    </xf>
    <xf numFmtId="0" fontId="85" fillId="34" borderId="12" xfId="0" applyFont="1" applyFill="1" applyBorder="1" applyAlignment="1">
      <alignment vertical="center" wrapText="1" readingOrder="2"/>
    </xf>
    <xf numFmtId="0" fontId="85" fillId="0" borderId="0" xfId="64" applyFont="1">
      <alignment/>
      <protection/>
    </xf>
    <xf numFmtId="0" fontId="5" fillId="33" borderId="0" xfId="64" applyFont="1" applyFill="1" applyAlignment="1">
      <alignment horizontal="right" vertical="center" wrapText="1"/>
      <protection/>
    </xf>
    <xf numFmtId="0" fontId="10" fillId="33" borderId="0" xfId="64" applyFont="1" applyFill="1" applyAlignment="1">
      <alignment horizontal="left" vertical="top" wrapText="1"/>
      <protection/>
    </xf>
    <xf numFmtId="0" fontId="10" fillId="33" borderId="0" xfId="64" applyFont="1" applyFill="1" applyAlignment="1">
      <alignment horizontal="center" vertical="top" wrapText="1"/>
      <protection/>
    </xf>
    <xf numFmtId="0" fontId="6" fillId="33" borderId="0" xfId="64" applyFont="1" applyFill="1" applyAlignment="1">
      <alignment horizontal="center" vertical="center" wrapText="1"/>
      <protection/>
    </xf>
    <xf numFmtId="9" fontId="4" fillId="0" borderId="0" xfId="47" applyFont="1" applyAlignment="1">
      <alignment/>
    </xf>
    <xf numFmtId="0" fontId="85" fillId="35" borderId="0" xfId="0" applyFont="1" applyFill="1" applyAlignment="1">
      <alignment vertical="center" wrapText="1" readingOrder="2"/>
    </xf>
    <xf numFmtId="0" fontId="4" fillId="33" borderId="0" xfId="64" applyFont="1" applyFill="1">
      <alignment/>
      <protection/>
    </xf>
    <xf numFmtId="0" fontId="8" fillId="0" borderId="0" xfId="64" applyFont="1">
      <alignment/>
      <protection/>
    </xf>
    <xf numFmtId="0" fontId="88" fillId="34" borderId="0" xfId="45" applyFont="1" applyFill="1" applyAlignment="1">
      <alignment horizontal="center" vertical="center" wrapText="1" readingOrder="2"/>
      <protection/>
    </xf>
    <xf numFmtId="3" fontId="4" fillId="0" borderId="0" xfId="64" applyNumberFormat="1" applyFont="1">
      <alignment/>
      <protection/>
    </xf>
    <xf numFmtId="3" fontId="7" fillId="33" borderId="13" xfId="64" applyNumberFormat="1" applyFont="1" applyFill="1" applyBorder="1" applyAlignment="1">
      <alignment horizontal="center" vertical="center" wrapText="1"/>
      <protection/>
    </xf>
    <xf numFmtId="0" fontId="87" fillId="34" borderId="14" xfId="45" applyFont="1" applyFill="1" applyBorder="1" applyAlignment="1">
      <alignment horizontal="center" vertical="center" wrapText="1" readingOrder="2"/>
      <protection/>
    </xf>
    <xf numFmtId="0" fontId="4" fillId="0" borderId="0" xfId="45" applyFont="1" applyAlignment="1">
      <alignment/>
      <protection/>
    </xf>
    <xf numFmtId="0" fontId="4" fillId="0" borderId="0" xfId="0" applyFont="1" applyAlignment="1">
      <alignment/>
    </xf>
    <xf numFmtId="0" fontId="89" fillId="33" borderId="0" xfId="64" applyFont="1" applyFill="1" applyAlignment="1">
      <alignment horizontal="left" vertical="center" wrapText="1"/>
      <protection/>
    </xf>
    <xf numFmtId="0" fontId="89" fillId="33" borderId="0" xfId="64" applyFont="1" applyFill="1" applyAlignment="1">
      <alignment vertical="center" wrapText="1"/>
      <protection/>
    </xf>
    <xf numFmtId="0" fontId="3" fillId="33" borderId="0" xfId="64" applyFont="1" applyFill="1" applyAlignment="1">
      <alignment horizontal="center" vertical="top" wrapText="1"/>
      <protection/>
    </xf>
    <xf numFmtId="0" fontId="3" fillId="33" borderId="0" xfId="64" applyFont="1" applyFill="1" applyAlignment="1">
      <alignment horizontal="left" vertical="top" wrapText="1"/>
      <protection/>
    </xf>
    <xf numFmtId="0" fontId="90" fillId="33" borderId="0" xfId="64" applyFont="1" applyFill="1" applyAlignment="1">
      <alignment vertical="center" wrapText="1"/>
      <protection/>
    </xf>
    <xf numFmtId="0" fontId="11" fillId="0" borderId="0" xfId="64" applyFont="1">
      <alignment/>
      <protection/>
    </xf>
    <xf numFmtId="0" fontId="11" fillId="33" borderId="0" xfId="64" applyFont="1" applyFill="1">
      <alignment/>
      <protection/>
    </xf>
    <xf numFmtId="0" fontId="11" fillId="0" borderId="0" xfId="64" applyFont="1" applyAlignment="1">
      <alignment horizontal="center"/>
      <protection/>
    </xf>
    <xf numFmtId="9" fontId="11" fillId="0" borderId="0" xfId="47" applyFont="1" applyAlignment="1">
      <alignment/>
    </xf>
    <xf numFmtId="0" fontId="11" fillId="0" borderId="0" xfId="0" applyFont="1" applyAlignment="1">
      <alignment/>
    </xf>
    <xf numFmtId="0" fontId="90" fillId="33" borderId="0" xfId="64" applyFont="1" applyFill="1">
      <alignment/>
      <protection/>
    </xf>
    <xf numFmtId="0" fontId="12" fillId="33" borderId="0" xfId="0" applyFont="1" applyFill="1" applyBorder="1" applyAlignment="1">
      <alignment/>
    </xf>
    <xf numFmtId="0" fontId="91" fillId="35" borderId="0" xfId="0" applyFont="1" applyFill="1" applyBorder="1" applyAlignment="1">
      <alignment horizontal="center" vertical="center" wrapText="1" readingOrder="2"/>
    </xf>
    <xf numFmtId="4" fontId="3" fillId="36" borderId="0" xfId="64" applyNumberFormat="1" applyFont="1" applyFill="1" applyBorder="1" applyAlignment="1">
      <alignment horizontal="center" vertical="center" wrapText="1"/>
      <protection/>
    </xf>
    <xf numFmtId="0" fontId="14" fillId="33" borderId="0" xfId="64" applyFont="1" applyFill="1" applyBorder="1" applyAlignment="1">
      <alignment vertical="center" wrapText="1"/>
      <protection/>
    </xf>
    <xf numFmtId="0" fontId="14" fillId="33" borderId="15" xfId="64" applyFont="1" applyFill="1" applyBorder="1" applyAlignment="1">
      <alignment vertical="center" wrapText="1"/>
      <protection/>
    </xf>
    <xf numFmtId="0" fontId="4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91" fillId="35" borderId="0" xfId="0" applyFont="1" applyFill="1" applyAlignment="1">
      <alignment horizontal="center" vertical="center" wrapText="1" readingOrder="2"/>
    </xf>
    <xf numFmtId="0" fontId="11" fillId="33" borderId="0" xfId="64" applyFont="1" applyFill="1" applyAlignment="1">
      <alignment vertical="center"/>
      <protection/>
    </xf>
    <xf numFmtId="0" fontId="11" fillId="0" borderId="0" xfId="64" applyFont="1" applyAlignment="1">
      <alignment vertical="center"/>
      <protection/>
    </xf>
    <xf numFmtId="0" fontId="11" fillId="33" borderId="0" xfId="0" applyFont="1" applyFill="1" applyAlignment="1">
      <alignment/>
    </xf>
    <xf numFmtId="171" fontId="4" fillId="0" borderId="0" xfId="0" applyNumberFormat="1" applyFont="1" applyAlignment="1">
      <alignment/>
    </xf>
    <xf numFmtId="0" fontId="0" fillId="33" borderId="0" xfId="0" applyFill="1" applyAlignment="1">
      <alignment/>
    </xf>
    <xf numFmtId="0" fontId="87" fillId="35" borderId="13" xfId="45" applyFont="1" applyFill="1" applyBorder="1" applyAlignment="1">
      <alignment horizontal="center" vertical="center" wrapText="1" readingOrder="2"/>
      <protection/>
    </xf>
    <xf numFmtId="0" fontId="87" fillId="35" borderId="10" xfId="45" applyFont="1" applyFill="1" applyBorder="1" applyAlignment="1">
      <alignment horizontal="center" vertical="center" wrapText="1" readingOrder="2"/>
      <protection/>
    </xf>
    <xf numFmtId="0" fontId="13" fillId="33" borderId="0" xfId="64" applyFont="1" applyFill="1" applyAlignment="1">
      <alignment vertical="center" wrapText="1"/>
      <protection/>
    </xf>
    <xf numFmtId="0" fontId="89" fillId="33" borderId="0" xfId="64" applyFont="1" applyFill="1" applyAlignment="1">
      <alignment horizontal="left" vertical="center" wrapText="1"/>
      <protection/>
    </xf>
    <xf numFmtId="3" fontId="4" fillId="0" borderId="0" xfId="0" applyNumberFormat="1" applyFont="1" applyAlignment="1">
      <alignment/>
    </xf>
    <xf numFmtId="0" fontId="15" fillId="37" borderId="16" xfId="64" applyFont="1" applyFill="1" applyBorder="1" applyAlignment="1">
      <alignment horizontal="center" vertical="center" wrapText="1"/>
      <protection/>
    </xf>
    <xf numFmtId="0" fontId="15" fillId="37" borderId="17" xfId="64" applyFont="1" applyFill="1" applyBorder="1" applyAlignment="1">
      <alignment horizontal="center" vertical="center" wrapText="1"/>
      <protection/>
    </xf>
    <xf numFmtId="0" fontId="15" fillId="37" borderId="18" xfId="64" applyFont="1" applyFill="1" applyBorder="1" applyAlignment="1">
      <alignment horizontal="center" vertical="center" wrapText="1"/>
      <protection/>
    </xf>
    <xf numFmtId="4" fontId="16" fillId="36" borderId="17" xfId="64" applyNumberFormat="1" applyFont="1" applyFill="1" applyBorder="1" applyAlignment="1">
      <alignment horizontal="center" vertical="center" wrapText="1"/>
      <protection/>
    </xf>
    <xf numFmtId="4" fontId="16" fillId="38" borderId="17" xfId="64" applyNumberFormat="1" applyFont="1" applyFill="1" applyBorder="1" applyAlignment="1">
      <alignment horizontal="center" vertical="center" wrapText="1"/>
      <protection/>
    </xf>
    <xf numFmtId="0" fontId="15" fillId="37" borderId="10" xfId="64" applyFont="1" applyFill="1" applyBorder="1" applyAlignment="1">
      <alignment horizontal="center" vertical="center" wrapText="1"/>
      <protection/>
    </xf>
    <xf numFmtId="0" fontId="92" fillId="33" borderId="0" xfId="64" applyFont="1" applyFill="1" applyAlignment="1">
      <alignment vertical="center" wrapText="1"/>
      <protection/>
    </xf>
    <xf numFmtId="0" fontId="92" fillId="33" borderId="0" xfId="64" applyFont="1" applyFill="1" applyAlignment="1">
      <alignment horizontal="left" vertical="center" wrapText="1"/>
      <protection/>
    </xf>
    <xf numFmtId="0" fontId="15" fillId="37" borderId="0" xfId="64" applyFont="1" applyFill="1" applyBorder="1" applyAlignment="1">
      <alignment horizontal="center" vertical="center" wrapText="1"/>
      <protection/>
    </xf>
    <xf numFmtId="0" fontId="18" fillId="0" borderId="0" xfId="64" applyFont="1" applyAlignment="1">
      <alignment horizontal="center"/>
      <protection/>
    </xf>
    <xf numFmtId="0" fontId="93" fillId="34" borderId="0" xfId="0" applyFont="1" applyFill="1" applyAlignment="1">
      <alignment horizontal="center" vertical="center" wrapText="1" readingOrder="2"/>
    </xf>
    <xf numFmtId="0" fontId="19" fillId="0" borderId="0" xfId="64" applyFont="1">
      <alignment/>
      <protection/>
    </xf>
    <xf numFmtId="0" fontId="94" fillId="33" borderId="0" xfId="64" applyFont="1" applyFill="1">
      <alignment/>
      <protection/>
    </xf>
    <xf numFmtId="0" fontId="95" fillId="34" borderId="0" xfId="0" applyFont="1" applyFill="1" applyAlignment="1">
      <alignment horizontal="center" vertical="center" wrapText="1" readingOrder="2"/>
    </xf>
    <xf numFmtId="0" fontId="18" fillId="0" borderId="0" xfId="64" applyFont="1">
      <alignment/>
      <protection/>
    </xf>
    <xf numFmtId="0" fontId="96" fillId="33" borderId="0" xfId="64" applyFont="1" applyFill="1">
      <alignment/>
      <protection/>
    </xf>
    <xf numFmtId="0" fontId="97" fillId="33" borderId="0" xfId="43" applyFont="1" applyFill="1" applyBorder="1" applyAlignment="1">
      <alignment vertical="center"/>
      <protection/>
    </xf>
    <xf numFmtId="4" fontId="16" fillId="36" borderId="18" xfId="64" applyNumberFormat="1" applyFont="1" applyFill="1" applyBorder="1" applyAlignment="1">
      <alignment horizontal="center" vertical="center" wrapText="1"/>
      <protection/>
    </xf>
    <xf numFmtId="4" fontId="16" fillId="38" borderId="18" xfId="64" applyNumberFormat="1" applyFont="1" applyFill="1" applyBorder="1" applyAlignment="1">
      <alignment horizontal="center" vertical="center" wrapText="1"/>
      <protection/>
    </xf>
    <xf numFmtId="0" fontId="19" fillId="33" borderId="10" xfId="64" applyFont="1" applyFill="1" applyBorder="1" applyAlignment="1">
      <alignment/>
      <protection/>
    </xf>
    <xf numFmtId="0" fontId="19" fillId="33" borderId="0" xfId="64" applyFont="1" applyFill="1" applyAlignment="1">
      <alignment/>
      <protection/>
    </xf>
    <xf numFmtId="0" fontId="98" fillId="33" borderId="0" xfId="0" applyFont="1" applyFill="1" applyAlignment="1">
      <alignment horizontal="right" vertical="center" wrapText="1" readingOrder="2"/>
    </xf>
    <xf numFmtId="0" fontId="15" fillId="37" borderId="11" xfId="64" applyFont="1" applyFill="1" applyBorder="1" applyAlignment="1">
      <alignment horizontal="center" vertical="center" wrapText="1"/>
      <protection/>
    </xf>
    <xf numFmtId="0" fontId="15" fillId="37" borderId="19" xfId="64" applyFont="1" applyFill="1" applyBorder="1" applyAlignment="1">
      <alignment horizontal="center" vertical="center" wrapText="1"/>
      <protection/>
    </xf>
    <xf numFmtId="0" fontId="15" fillId="37" borderId="20" xfId="64" applyFont="1" applyFill="1" applyBorder="1" applyAlignment="1">
      <alignment horizontal="center" vertical="center" wrapText="1"/>
      <protection/>
    </xf>
    <xf numFmtId="0" fontId="15" fillId="37" borderId="21" xfId="64" applyFont="1" applyFill="1" applyBorder="1" applyAlignment="1">
      <alignment horizontal="center" vertical="center" wrapText="1"/>
      <protection/>
    </xf>
    <xf numFmtId="4" fontId="16" fillId="36" borderId="11" xfId="64" applyNumberFormat="1" applyFont="1" applyFill="1" applyBorder="1" applyAlignment="1">
      <alignment horizontal="center" vertical="center" wrapText="1"/>
      <protection/>
    </xf>
    <xf numFmtId="171" fontId="15" fillId="37" borderId="18" xfId="33" applyFont="1" applyFill="1" applyBorder="1" applyAlignment="1">
      <alignment horizontal="center" vertical="center" wrapText="1"/>
    </xf>
    <xf numFmtId="4" fontId="15" fillId="37" borderId="18" xfId="33" applyNumberFormat="1" applyFont="1" applyFill="1" applyBorder="1" applyAlignment="1">
      <alignment horizontal="center" vertical="center" wrapText="1"/>
    </xf>
    <xf numFmtId="4" fontId="16" fillId="38" borderId="11" xfId="64" applyNumberFormat="1" applyFont="1" applyFill="1" applyBorder="1" applyAlignment="1">
      <alignment horizontal="center" vertical="center" wrapText="1"/>
      <protection/>
    </xf>
    <xf numFmtId="0" fontId="94" fillId="33" borderId="0" xfId="64" applyFont="1" applyFill="1" applyAlignment="1">
      <alignment horizontal="left" vertical="top" wrapText="1"/>
      <protection/>
    </xf>
    <xf numFmtId="0" fontId="94" fillId="33" borderId="0" xfId="64" applyFont="1" applyFill="1" applyBorder="1" applyAlignment="1">
      <alignment horizontal="left" vertical="top" wrapText="1"/>
      <protection/>
    </xf>
    <xf numFmtId="0" fontId="92" fillId="33" borderId="0" xfId="64" applyFont="1" applyFill="1" applyBorder="1" applyAlignment="1">
      <alignment/>
      <protection/>
    </xf>
    <xf numFmtId="0" fontId="97" fillId="33" borderId="0" xfId="43" applyFont="1" applyFill="1" applyBorder="1" applyAlignment="1">
      <alignment horizontal="right" vertical="center"/>
      <protection/>
    </xf>
    <xf numFmtId="3" fontId="19" fillId="0" borderId="0" xfId="64" applyNumberFormat="1" applyFont="1">
      <alignment/>
      <protection/>
    </xf>
    <xf numFmtId="0" fontId="99" fillId="34" borderId="0" xfId="0" applyFont="1" applyFill="1" applyAlignment="1">
      <alignment horizontal="center" vertical="center" wrapText="1" readingOrder="2"/>
    </xf>
    <xf numFmtId="0" fontId="21" fillId="0" borderId="0" xfId="64" applyFont="1">
      <alignment/>
      <protection/>
    </xf>
    <xf numFmtId="0" fontId="100" fillId="34" borderId="10" xfId="0" applyFont="1" applyFill="1" applyBorder="1" applyAlignment="1">
      <alignment horizontal="center" vertical="center" wrapText="1" readingOrder="2"/>
    </xf>
    <xf numFmtId="0" fontId="100" fillId="34" borderId="14" xfId="0" applyFont="1" applyFill="1" applyBorder="1" applyAlignment="1">
      <alignment horizontal="center" vertical="center" wrapText="1" readingOrder="2"/>
    </xf>
    <xf numFmtId="0" fontId="19" fillId="33" borderId="0" xfId="0" applyFont="1" applyFill="1" applyAlignment="1">
      <alignment/>
    </xf>
    <xf numFmtId="0" fontId="15" fillId="39" borderId="19" xfId="64" applyFont="1" applyFill="1" applyBorder="1" applyAlignment="1">
      <alignment horizontal="center" vertical="center" wrapText="1"/>
      <protection/>
    </xf>
    <xf numFmtId="3" fontId="16" fillId="36" borderId="18" xfId="64" applyNumberFormat="1" applyFont="1" applyFill="1" applyBorder="1" applyAlignment="1">
      <alignment horizontal="center" vertical="center" wrapText="1"/>
      <protection/>
    </xf>
    <xf numFmtId="3" fontId="16" fillId="38" borderId="18" xfId="64" applyNumberFormat="1" applyFont="1" applyFill="1" applyBorder="1" applyAlignment="1">
      <alignment horizontal="center" vertical="center" wrapText="1"/>
      <protection/>
    </xf>
    <xf numFmtId="3" fontId="15" fillId="39" borderId="22" xfId="64" applyNumberFormat="1" applyFont="1" applyFill="1" applyBorder="1" applyAlignment="1">
      <alignment horizontal="center" vertical="center" wrapText="1"/>
      <protection/>
    </xf>
    <xf numFmtId="3" fontId="16" fillId="38" borderId="18" xfId="64" applyNumberFormat="1" applyFont="1" applyFill="1" applyBorder="1" applyAlignment="1" quotePrefix="1">
      <alignment horizontal="center" vertical="center" wrapText="1"/>
      <protection/>
    </xf>
    <xf numFmtId="3" fontId="16" fillId="36" borderId="18" xfId="64" applyNumberFormat="1" applyFont="1" applyFill="1" applyBorder="1" applyAlignment="1" quotePrefix="1">
      <alignment horizontal="center" vertical="center" wrapText="1"/>
      <protection/>
    </xf>
    <xf numFmtId="3" fontId="15" fillId="39" borderId="22" xfId="64" applyNumberFormat="1" applyFont="1" applyFill="1" applyBorder="1" applyAlignment="1" quotePrefix="1">
      <alignment horizontal="center" vertical="center" wrapText="1"/>
      <protection/>
    </xf>
    <xf numFmtId="0" fontId="19" fillId="0" borderId="0" xfId="0" applyFont="1" applyAlignment="1">
      <alignment/>
    </xf>
    <xf numFmtId="0" fontId="19" fillId="33" borderId="0" xfId="0" applyFont="1" applyFill="1" applyAlignment="1">
      <alignment vertical="center"/>
    </xf>
    <xf numFmtId="0" fontId="17" fillId="33" borderId="0" xfId="64" applyFont="1" applyFill="1" applyAlignment="1">
      <alignment vertical="center"/>
      <protection/>
    </xf>
    <xf numFmtId="0" fontId="8" fillId="0" borderId="0" xfId="0" applyFont="1" applyAlignment="1">
      <alignment/>
    </xf>
    <xf numFmtId="3" fontId="15" fillId="37" borderId="18" xfId="64" applyNumberFormat="1" applyFont="1" applyFill="1" applyBorder="1" applyAlignment="1">
      <alignment horizontal="center" vertical="center" wrapText="1"/>
      <protection/>
    </xf>
    <xf numFmtId="0" fontId="8" fillId="33" borderId="0" xfId="64" applyFont="1" applyFill="1">
      <alignment/>
      <protection/>
    </xf>
    <xf numFmtId="3" fontId="15" fillId="37" borderId="22" xfId="64" applyNumberFormat="1" applyFont="1" applyFill="1" applyBorder="1" applyAlignment="1">
      <alignment horizontal="center" vertical="center" wrapText="1"/>
      <protection/>
    </xf>
    <xf numFmtId="0" fontId="18" fillId="33" borderId="0" xfId="64" applyFont="1" applyFill="1">
      <alignment/>
      <protection/>
    </xf>
    <xf numFmtId="0" fontId="94" fillId="34" borderId="12" xfId="0" applyFont="1" applyFill="1" applyBorder="1" applyAlignment="1">
      <alignment vertical="center" wrapText="1" readingOrder="2"/>
    </xf>
    <xf numFmtId="4" fontId="16" fillId="36" borderId="0" xfId="64" applyNumberFormat="1" applyFont="1" applyFill="1" applyBorder="1" applyAlignment="1">
      <alignment horizontal="center" vertical="center" wrapText="1"/>
      <protection/>
    </xf>
    <xf numFmtId="222" fontId="11" fillId="0" borderId="0" xfId="47" applyNumberFormat="1" applyFont="1" applyAlignment="1">
      <alignment/>
    </xf>
    <xf numFmtId="0" fontId="15" fillId="37" borderId="16" xfId="64" applyFont="1" applyFill="1" applyBorder="1" applyAlignment="1">
      <alignment horizontal="center" vertical="center" wrapText="1"/>
      <protection/>
    </xf>
    <xf numFmtId="0" fontId="15" fillId="37" borderId="17" xfId="64" applyFont="1" applyFill="1" applyBorder="1" applyAlignment="1">
      <alignment horizontal="center" vertical="center" wrapText="1"/>
      <protection/>
    </xf>
    <xf numFmtId="0" fontId="15" fillId="37" borderId="18" xfId="64" applyFont="1" applyFill="1" applyBorder="1" applyAlignment="1">
      <alignment horizontal="center" vertical="center" wrapText="1"/>
      <protection/>
    </xf>
    <xf numFmtId="4" fontId="18" fillId="0" borderId="0" xfId="64" applyNumberFormat="1" applyFont="1">
      <alignment/>
      <protection/>
    </xf>
    <xf numFmtId="3" fontId="16" fillId="36" borderId="17" xfId="64" applyNumberFormat="1" applyFont="1" applyFill="1" applyBorder="1" applyAlignment="1">
      <alignment horizontal="center" vertical="center" wrapText="1"/>
      <protection/>
    </xf>
    <xf numFmtId="0" fontId="15" fillId="37" borderId="18" xfId="64" applyFont="1" applyFill="1" applyBorder="1" applyAlignment="1">
      <alignment horizontal="center" vertical="center" wrapText="1"/>
      <protection/>
    </xf>
    <xf numFmtId="0" fontId="97" fillId="33" borderId="0" xfId="43" applyFont="1" applyFill="1" applyBorder="1" applyAlignment="1">
      <alignment horizontal="right" vertical="center" wrapText="1"/>
      <protection/>
    </xf>
    <xf numFmtId="3" fontId="11" fillId="0" borderId="0" xfId="64" applyNumberFormat="1" applyFont="1">
      <alignment/>
      <protection/>
    </xf>
    <xf numFmtId="9" fontId="19" fillId="0" borderId="0" xfId="47" applyFont="1" applyAlignment="1">
      <alignment/>
    </xf>
    <xf numFmtId="0" fontId="94" fillId="33" borderId="0" xfId="64" applyFont="1" applyFill="1" applyAlignment="1">
      <alignment vertical="center" wrapText="1"/>
      <protection/>
    </xf>
    <xf numFmtId="0" fontId="101" fillId="34" borderId="0" xfId="0" applyFont="1" applyFill="1" applyAlignment="1">
      <alignment horizontal="center" vertical="center" wrapText="1" readingOrder="2"/>
    </xf>
    <xf numFmtId="0" fontId="94" fillId="0" borderId="0" xfId="0" applyFont="1" applyAlignment="1">
      <alignment horizontal="center"/>
    </xf>
    <xf numFmtId="0" fontId="102" fillId="0" borderId="0" xfId="0" applyFont="1" applyAlignment="1">
      <alignment horizontal="center"/>
    </xf>
    <xf numFmtId="4" fontId="94" fillId="38" borderId="22" xfId="51" applyNumberFormat="1" applyFont="1" applyFill="1" applyBorder="1" applyAlignment="1">
      <alignment horizontal="right" vertical="center" wrapText="1" indent="1"/>
    </xf>
    <xf numFmtId="0" fontId="19" fillId="0" borderId="0" xfId="0" applyFont="1" applyAlignment="1">
      <alignment horizontal="center"/>
    </xf>
    <xf numFmtId="0" fontId="94" fillId="0" borderId="0" xfId="51" applyFont="1" applyAlignment="1">
      <alignment horizontal="center"/>
    </xf>
    <xf numFmtId="4" fontId="94" fillId="38" borderId="0" xfId="51" applyNumberFormat="1" applyFont="1" applyFill="1" applyBorder="1" applyAlignment="1">
      <alignment horizontal="right" vertical="center" wrapText="1" indent="1"/>
    </xf>
    <xf numFmtId="0" fontId="103" fillId="34" borderId="0" xfId="0" applyFont="1" applyFill="1" applyAlignment="1">
      <alignment vertical="center" wrapText="1" readingOrder="2"/>
    </xf>
    <xf numFmtId="0" fontId="101" fillId="34" borderId="0" xfId="0" applyFont="1" applyFill="1" applyAlignment="1">
      <alignment vertical="center" wrapText="1" readingOrder="2"/>
    </xf>
    <xf numFmtId="0" fontId="103" fillId="34" borderId="0" xfId="0" applyFont="1" applyFill="1" applyAlignment="1">
      <alignment vertical="center" readingOrder="2"/>
    </xf>
    <xf numFmtId="0" fontId="104" fillId="0" borderId="0" xfId="0" applyFont="1" applyAlignment="1">
      <alignment horizontal="right" wrapText="1"/>
    </xf>
    <xf numFmtId="0" fontId="94" fillId="0" borderId="0" xfId="0" applyFont="1" applyAlignment="1">
      <alignment horizontal="right" wrapText="1"/>
    </xf>
    <xf numFmtId="4" fontId="15" fillId="39" borderId="22" xfId="64" applyNumberFormat="1" applyFont="1" applyFill="1" applyBorder="1" applyAlignment="1">
      <alignment horizontal="center" vertical="center" wrapText="1"/>
      <protection/>
    </xf>
    <xf numFmtId="4" fontId="16" fillId="38" borderId="18" xfId="64" applyNumberFormat="1" applyFont="1" applyFill="1" applyBorder="1" applyAlignment="1" quotePrefix="1">
      <alignment horizontal="center" vertical="center" wrapText="1"/>
      <protection/>
    </xf>
    <xf numFmtId="4" fontId="16" fillId="36" borderId="18" xfId="64" applyNumberFormat="1" applyFont="1" applyFill="1" applyBorder="1" applyAlignment="1" quotePrefix="1">
      <alignment horizontal="center" vertical="center" wrapText="1"/>
      <protection/>
    </xf>
    <xf numFmtId="4" fontId="4" fillId="0" borderId="0" xfId="0" applyNumberFormat="1" applyFont="1" applyAlignment="1">
      <alignment/>
    </xf>
    <xf numFmtId="222" fontId="4" fillId="0" borderId="0" xfId="47" applyNumberFormat="1" applyFont="1" applyAlignment="1">
      <alignment/>
    </xf>
    <xf numFmtId="10" fontId="4" fillId="0" borderId="0" xfId="47" applyNumberFormat="1" applyFont="1" applyAlignment="1">
      <alignment/>
    </xf>
    <xf numFmtId="1" fontId="4" fillId="0" borderId="0" xfId="0" applyNumberFormat="1" applyFont="1" applyAlignment="1">
      <alignment/>
    </xf>
    <xf numFmtId="191" fontId="16" fillId="36" borderId="18" xfId="64" applyNumberFormat="1" applyFont="1" applyFill="1" applyBorder="1" applyAlignment="1">
      <alignment horizontal="center" vertical="center" wrapText="1"/>
      <protection/>
    </xf>
    <xf numFmtId="191" fontId="16" fillId="38" borderId="18" xfId="64" applyNumberFormat="1" applyFont="1" applyFill="1" applyBorder="1" applyAlignment="1">
      <alignment horizontal="center" vertical="center" wrapText="1"/>
      <protection/>
    </xf>
    <xf numFmtId="191" fontId="15" fillId="39" borderId="22" xfId="64" applyNumberFormat="1" applyFont="1" applyFill="1" applyBorder="1" applyAlignment="1">
      <alignment horizontal="center" vertical="center" wrapText="1"/>
      <protection/>
    </xf>
    <xf numFmtId="4" fontId="16" fillId="36" borderId="0" xfId="64" applyNumberFormat="1" applyFont="1" applyFill="1" applyBorder="1" applyAlignment="1" quotePrefix="1">
      <alignment horizontal="center" vertical="center" wrapText="1"/>
      <protection/>
    </xf>
    <xf numFmtId="3" fontId="16" fillId="38" borderId="17" xfId="64" applyNumberFormat="1" applyFont="1" applyFill="1" applyBorder="1" applyAlignment="1">
      <alignment horizontal="center" vertical="center" wrapText="1"/>
      <protection/>
    </xf>
    <xf numFmtId="0" fontId="15" fillId="37" borderId="16" xfId="64" applyFont="1" applyFill="1" applyBorder="1" applyAlignment="1">
      <alignment horizontal="center" vertical="center" wrapText="1"/>
      <protection/>
    </xf>
    <xf numFmtId="0" fontId="15" fillId="37" borderId="17" xfId="64" applyFont="1" applyFill="1" applyBorder="1" applyAlignment="1">
      <alignment horizontal="center" vertical="center" wrapText="1"/>
      <protection/>
    </xf>
    <xf numFmtId="0" fontId="15" fillId="37" borderId="18" xfId="64" applyFont="1" applyFill="1" applyBorder="1" applyAlignment="1">
      <alignment horizontal="center" vertical="center" wrapText="1"/>
      <protection/>
    </xf>
    <xf numFmtId="0" fontId="105" fillId="33" borderId="0" xfId="0" applyFont="1" applyFill="1" applyAlignment="1">
      <alignment vertical="top" readingOrder="2"/>
    </xf>
    <xf numFmtId="0" fontId="106" fillId="33" borderId="0" xfId="43" applyFont="1" applyFill="1" applyBorder="1" applyAlignment="1">
      <alignment vertical="center"/>
      <protection/>
    </xf>
    <xf numFmtId="0" fontId="107" fillId="33" borderId="0" xfId="51" applyFont="1" applyFill="1" applyAlignment="1">
      <alignment horizontal="left" vertical="center" wrapText="1"/>
    </xf>
    <xf numFmtId="2" fontId="20" fillId="33" borderId="23" xfId="64" applyNumberFormat="1" applyFont="1" applyFill="1" applyBorder="1" applyAlignment="1">
      <alignment vertical="center" wrapText="1"/>
      <protection/>
    </xf>
    <xf numFmtId="2" fontId="15" fillId="37" borderId="17" xfId="64" applyNumberFormat="1" applyFont="1" applyFill="1" applyBorder="1" applyAlignment="1">
      <alignment horizontal="center" vertical="center" wrapText="1"/>
      <protection/>
    </xf>
    <xf numFmtId="2" fontId="16" fillId="36" borderId="18" xfId="33" applyNumberFormat="1" applyFont="1" applyFill="1" applyBorder="1" applyAlignment="1">
      <alignment horizontal="center" vertical="center" wrapText="1"/>
    </xf>
    <xf numFmtId="2" fontId="18" fillId="33" borderId="18" xfId="33" applyNumberFormat="1" applyFont="1" applyFill="1" applyBorder="1" applyAlignment="1">
      <alignment horizontal="center" vertical="center"/>
    </xf>
    <xf numFmtId="2" fontId="19" fillId="33" borderId="0" xfId="0" applyNumberFormat="1" applyFont="1" applyFill="1" applyAlignment="1">
      <alignment/>
    </xf>
    <xf numFmtId="2" fontId="97" fillId="33" borderId="0" xfId="43" applyNumberFormat="1" applyFont="1" applyFill="1" applyBorder="1" applyAlignment="1">
      <alignment vertical="center"/>
      <protection/>
    </xf>
    <xf numFmtId="2" fontId="4" fillId="0" borderId="0" xfId="0" applyNumberFormat="1" applyFont="1" applyAlignment="1">
      <alignment/>
    </xf>
    <xf numFmtId="2" fontId="14" fillId="33" borderId="23" xfId="64" applyNumberFormat="1" applyFont="1" applyFill="1" applyBorder="1" applyAlignment="1">
      <alignment vertical="center" wrapText="1"/>
      <protection/>
    </xf>
    <xf numFmtId="2" fontId="4" fillId="33" borderId="0" xfId="0" applyNumberFormat="1" applyFont="1" applyFill="1" applyAlignment="1">
      <alignment/>
    </xf>
    <xf numFmtId="2" fontId="20" fillId="33" borderId="24" xfId="64" applyNumberFormat="1" applyFont="1" applyFill="1" applyBorder="1" applyAlignment="1">
      <alignment vertical="center" wrapText="1"/>
      <protection/>
    </xf>
    <xf numFmtId="2" fontId="22" fillId="33" borderId="0" xfId="0" applyNumberFormat="1" applyFont="1" applyFill="1" applyAlignment="1">
      <alignment/>
    </xf>
    <xf numFmtId="4" fontId="16" fillId="36" borderId="18" xfId="33" applyNumberFormat="1" applyFont="1" applyFill="1" applyBorder="1" applyAlignment="1">
      <alignment horizontal="center" vertical="center" wrapText="1"/>
    </xf>
    <xf numFmtId="4" fontId="18" fillId="33" borderId="18" xfId="33" applyNumberFormat="1" applyFont="1" applyFill="1" applyBorder="1" applyAlignment="1">
      <alignment horizontal="center" vertical="center"/>
    </xf>
    <xf numFmtId="0" fontId="15" fillId="37" borderId="18" xfId="64" applyFont="1" applyFill="1" applyBorder="1" applyAlignment="1">
      <alignment horizontal="center" vertical="center" wrapText="1"/>
      <protection/>
    </xf>
    <xf numFmtId="0" fontId="15" fillId="37" borderId="18" xfId="64" applyFont="1" applyFill="1" applyBorder="1" applyAlignment="1">
      <alignment horizontal="center" vertical="center" wrapText="1"/>
      <protection/>
    </xf>
    <xf numFmtId="0" fontId="106" fillId="33" borderId="0" xfId="43" applyFont="1" applyFill="1" applyBorder="1" applyAlignment="1">
      <alignment horizontal="left" vertical="center"/>
      <protection/>
    </xf>
    <xf numFmtId="0" fontId="25" fillId="37" borderId="18" xfId="64" applyFont="1" applyFill="1" applyBorder="1" applyAlignment="1">
      <alignment horizontal="center" vertical="center" wrapText="1"/>
      <protection/>
    </xf>
    <xf numFmtId="0" fontId="24" fillId="37" borderId="18" xfId="64" applyFont="1" applyFill="1" applyBorder="1" applyAlignment="1">
      <alignment horizontal="center" vertical="center" wrapText="1"/>
      <protection/>
    </xf>
    <xf numFmtId="4" fontId="18" fillId="36" borderId="18" xfId="64" applyNumberFormat="1" applyFont="1" applyFill="1" applyBorder="1" applyAlignment="1">
      <alignment horizontal="center" vertical="center" wrapText="1"/>
      <protection/>
    </xf>
    <xf numFmtId="0" fontId="70" fillId="33" borderId="0" xfId="51" applyFill="1" applyAlignment="1">
      <alignment horizontal="right" vertical="center" wrapText="1"/>
    </xf>
    <xf numFmtId="0" fontId="106" fillId="33" borderId="0" xfId="43" applyFont="1" applyFill="1" applyBorder="1" applyAlignment="1">
      <alignment vertical="center" wrapText="1"/>
      <protection/>
    </xf>
    <xf numFmtId="2" fontId="22" fillId="33" borderId="0" xfId="0" applyNumberFormat="1" applyFont="1" applyFill="1" applyAlignment="1">
      <alignment horizontal="left"/>
    </xf>
    <xf numFmtId="2" fontId="97" fillId="33" borderId="0" xfId="43" applyNumberFormat="1" applyFont="1" applyFill="1" applyBorder="1" applyAlignment="1">
      <alignment horizontal="left" vertical="center"/>
      <protection/>
    </xf>
    <xf numFmtId="0" fontId="97" fillId="33" borderId="0" xfId="43" applyFont="1" applyFill="1" applyBorder="1" applyAlignment="1">
      <alignment horizontal="left" vertical="center"/>
      <protection/>
    </xf>
    <xf numFmtId="0" fontId="105" fillId="33" borderId="0" xfId="0" applyFont="1" applyFill="1" applyAlignment="1">
      <alignment horizontal="right" vertical="top" readingOrder="2"/>
    </xf>
    <xf numFmtId="0" fontId="15" fillId="37" borderId="16" xfId="64" applyFont="1" applyFill="1" applyBorder="1" applyAlignment="1">
      <alignment horizontal="center" vertical="center" wrapText="1"/>
      <protection/>
    </xf>
    <xf numFmtId="0" fontId="15" fillId="37" borderId="17" xfId="64" applyFont="1" applyFill="1" applyBorder="1" applyAlignment="1">
      <alignment horizontal="center" vertical="center" wrapText="1"/>
      <protection/>
    </xf>
    <xf numFmtId="0" fontId="106" fillId="33" borderId="0" xfId="43" applyFont="1" applyFill="1" applyBorder="1" applyAlignment="1">
      <alignment horizontal="left" vertical="center"/>
      <protection/>
    </xf>
    <xf numFmtId="0" fontId="15" fillId="37" borderId="18" xfId="64" applyFont="1" applyFill="1" applyBorder="1" applyAlignment="1">
      <alignment horizontal="center" vertical="center" wrapText="1"/>
      <protection/>
    </xf>
    <xf numFmtId="0" fontId="98" fillId="33" borderId="0" xfId="0" applyFont="1" applyFill="1" applyAlignment="1">
      <alignment horizontal="left" vertical="center" wrapText="1" readingOrder="1"/>
    </xf>
    <xf numFmtId="49" fontId="98" fillId="33" borderId="0" xfId="0" applyNumberFormat="1" applyFont="1" applyFill="1" applyAlignment="1">
      <alignment horizontal="left" vertical="center" wrapText="1" readingOrder="1"/>
    </xf>
    <xf numFmtId="0" fontId="15" fillId="37" borderId="16" xfId="64" applyFont="1" applyFill="1" applyBorder="1" applyAlignment="1">
      <alignment horizontal="center" vertical="center" wrapText="1" readingOrder="2"/>
      <protection/>
    </xf>
    <xf numFmtId="0" fontId="108" fillId="33" borderId="0" xfId="51" applyFont="1" applyFill="1" applyAlignment="1">
      <alignment horizontal="right" vertical="center" wrapText="1"/>
    </xf>
    <xf numFmtId="0" fontId="106" fillId="33" borderId="0" xfId="43" applyFont="1" applyFill="1" applyBorder="1" applyAlignment="1">
      <alignment vertical="top" wrapText="1"/>
      <protection/>
    </xf>
    <xf numFmtId="0" fontId="15" fillId="37" borderId="20" xfId="64" applyFont="1" applyFill="1" applyBorder="1" applyAlignment="1">
      <alignment horizontal="center" vertical="center" wrapText="1" readingOrder="2"/>
      <protection/>
    </xf>
    <xf numFmtId="0" fontId="94" fillId="35" borderId="0" xfId="0" applyFont="1" applyFill="1" applyAlignment="1">
      <alignment vertical="center" wrapText="1" readingOrder="2"/>
    </xf>
    <xf numFmtId="0" fontId="19" fillId="33" borderId="0" xfId="64" applyFont="1" applyFill="1">
      <alignment/>
      <protection/>
    </xf>
    <xf numFmtId="0" fontId="20" fillId="33" borderId="0" xfId="64" applyFont="1" applyFill="1" applyBorder="1" applyAlignment="1">
      <alignment vertical="center" wrapText="1"/>
      <protection/>
    </xf>
    <xf numFmtId="2" fontId="20" fillId="33" borderId="0" xfId="64" applyNumberFormat="1" applyFont="1" applyFill="1" applyBorder="1" applyAlignment="1">
      <alignment vertical="center" wrapText="1"/>
      <protection/>
    </xf>
    <xf numFmtId="0" fontId="15" fillId="37" borderId="18" xfId="64" applyFont="1" applyFill="1" applyBorder="1" applyAlignment="1">
      <alignment horizontal="center" vertical="center" wrapText="1"/>
      <protection/>
    </xf>
    <xf numFmtId="4" fontId="16" fillId="36" borderId="18" xfId="64" applyNumberFormat="1" applyFont="1" applyFill="1" applyBorder="1" applyAlignment="1">
      <alignment horizontal="center" vertical="center" wrapText="1"/>
      <protection/>
    </xf>
    <xf numFmtId="4" fontId="16" fillId="38" borderId="18" xfId="64" applyNumberFormat="1" applyFont="1" applyFill="1" applyBorder="1" applyAlignment="1">
      <alignment horizontal="center" vertical="center" wrapText="1"/>
      <protection/>
    </xf>
    <xf numFmtId="3" fontId="16" fillId="36" borderId="18" xfId="64" applyNumberFormat="1" applyFont="1" applyFill="1" applyBorder="1" applyAlignment="1">
      <alignment horizontal="center" vertical="center" wrapText="1"/>
      <protection/>
    </xf>
    <xf numFmtId="3" fontId="16" fillId="38" borderId="18" xfId="64" applyNumberFormat="1" applyFont="1" applyFill="1" applyBorder="1" applyAlignment="1">
      <alignment horizontal="center" vertical="center" wrapText="1"/>
      <protection/>
    </xf>
    <xf numFmtId="0" fontId="106" fillId="33" borderId="0" xfId="43" applyFont="1" applyFill="1" applyBorder="1" applyAlignment="1">
      <alignment horizontal="left" vertical="center"/>
      <protection/>
    </xf>
    <xf numFmtId="0" fontId="15" fillId="37" borderId="18" xfId="64" applyFont="1" applyFill="1" applyBorder="1" applyAlignment="1">
      <alignment horizontal="center" vertical="center" wrapText="1"/>
      <protection/>
    </xf>
    <xf numFmtId="0" fontId="15" fillId="37" borderId="18" xfId="64" applyFont="1" applyFill="1" applyBorder="1" applyAlignment="1">
      <alignment horizontal="center" vertical="center" wrapText="1"/>
      <protection/>
    </xf>
    <xf numFmtId="0" fontId="26" fillId="37" borderId="22" xfId="64" applyFont="1" applyFill="1" applyBorder="1" applyAlignment="1">
      <alignment horizontal="center" vertical="center" wrapText="1"/>
      <protection/>
    </xf>
    <xf numFmtId="0" fontId="26" fillId="37" borderId="18" xfId="64" applyFont="1" applyFill="1" applyBorder="1" applyAlignment="1">
      <alignment horizontal="center" vertical="center" wrapText="1"/>
      <protection/>
    </xf>
    <xf numFmtId="4" fontId="96" fillId="36" borderId="22" xfId="51" applyNumberFormat="1" applyFont="1" applyFill="1" applyBorder="1" applyAlignment="1">
      <alignment horizontal="right" vertical="center" wrapText="1" indent="1"/>
    </xf>
    <xf numFmtId="49" fontId="96" fillId="36" borderId="18" xfId="64" applyNumberFormat="1" applyFont="1" applyFill="1" applyBorder="1" applyAlignment="1">
      <alignment horizontal="center" vertical="center" wrapText="1"/>
      <protection/>
    </xf>
    <xf numFmtId="4" fontId="96" fillId="38" borderId="22" xfId="51" applyNumberFormat="1" applyFont="1" applyFill="1" applyBorder="1" applyAlignment="1">
      <alignment horizontal="right" vertical="center" wrapText="1" indent="1"/>
    </xf>
    <xf numFmtId="49" fontId="96" fillId="33" borderId="18" xfId="64" applyNumberFormat="1" applyFont="1" applyFill="1" applyBorder="1" applyAlignment="1">
      <alignment horizontal="center" vertical="center" wrapText="1"/>
      <protection/>
    </xf>
    <xf numFmtId="191" fontId="96" fillId="36" borderId="22" xfId="51" applyNumberFormat="1" applyFont="1" applyFill="1" applyBorder="1" applyAlignment="1">
      <alignment horizontal="right" vertical="center" wrapText="1" indent="1"/>
    </xf>
    <xf numFmtId="1" fontId="18" fillId="33" borderId="18" xfId="33" applyNumberFormat="1" applyFont="1" applyFill="1" applyBorder="1" applyAlignment="1">
      <alignment horizontal="center" vertical="center"/>
    </xf>
    <xf numFmtId="1" fontId="16" fillId="36" borderId="18" xfId="33" applyNumberFormat="1" applyFont="1" applyFill="1" applyBorder="1" applyAlignment="1">
      <alignment horizontal="center" vertical="center" wrapText="1"/>
    </xf>
    <xf numFmtId="1" fontId="16" fillId="36" borderId="17" xfId="64" applyNumberFormat="1" applyFont="1" applyFill="1" applyBorder="1" applyAlignment="1">
      <alignment horizontal="center" vertical="center" wrapText="1"/>
      <protection/>
    </xf>
    <xf numFmtId="0" fontId="26" fillId="37" borderId="21" xfId="64" applyFont="1" applyFill="1" applyBorder="1" applyAlignment="1">
      <alignment horizontal="center" vertical="center"/>
      <protection/>
    </xf>
    <xf numFmtId="0" fontId="26" fillId="37" borderId="12" xfId="64" applyFont="1" applyFill="1" applyBorder="1" applyAlignment="1">
      <alignment horizontal="center" vertical="center"/>
      <protection/>
    </xf>
    <xf numFmtId="0" fontId="15" fillId="37" borderId="21" xfId="64" applyFont="1" applyFill="1" applyBorder="1" applyAlignment="1">
      <alignment horizontal="center" vertical="center" wrapText="1"/>
      <protection/>
    </xf>
    <xf numFmtId="0" fontId="15" fillId="37" borderId="25" xfId="64" applyFont="1" applyFill="1" applyBorder="1" applyAlignment="1">
      <alignment horizontal="center" vertical="center" wrapText="1"/>
      <protection/>
    </xf>
    <xf numFmtId="0" fontId="15" fillId="37" borderId="16" xfId="64" applyFont="1" applyFill="1" applyBorder="1" applyAlignment="1">
      <alignment horizontal="center" vertical="center" wrapText="1"/>
      <protection/>
    </xf>
    <xf numFmtId="0" fontId="15" fillId="37" borderId="17" xfId="64" applyFont="1" applyFill="1" applyBorder="1" applyAlignment="1">
      <alignment horizontal="center" vertical="center" wrapText="1"/>
      <protection/>
    </xf>
    <xf numFmtId="0" fontId="15" fillId="37" borderId="19" xfId="64" applyFont="1" applyFill="1" applyBorder="1" applyAlignment="1">
      <alignment horizontal="center" vertical="center" wrapText="1"/>
      <protection/>
    </xf>
    <xf numFmtId="0" fontId="15" fillId="37" borderId="14" xfId="64" applyFont="1" applyFill="1" applyBorder="1" applyAlignment="1">
      <alignment horizontal="center" vertical="center" wrapText="1"/>
      <protection/>
    </xf>
    <xf numFmtId="0" fontId="106" fillId="33" borderId="0" xfId="43" applyFont="1" applyFill="1" applyBorder="1" applyAlignment="1">
      <alignment horizontal="left" vertical="center"/>
      <protection/>
    </xf>
    <xf numFmtId="0" fontId="99" fillId="35" borderId="0" xfId="0" applyFont="1" applyFill="1" applyAlignment="1">
      <alignment horizontal="center" vertical="center" wrapText="1" readingOrder="2"/>
    </xf>
    <xf numFmtId="0" fontId="15" fillId="37" borderId="0" xfId="64" applyFont="1" applyFill="1" applyBorder="1" applyAlignment="1">
      <alignment horizontal="center" vertical="center" wrapText="1"/>
      <protection/>
    </xf>
    <xf numFmtId="0" fontId="15" fillId="37" borderId="12" xfId="64" applyFont="1" applyFill="1" applyBorder="1" applyAlignment="1">
      <alignment horizontal="center" vertical="center" wrapText="1"/>
      <protection/>
    </xf>
    <xf numFmtId="0" fontId="15" fillId="37" borderId="11" xfId="64" applyFont="1" applyFill="1" applyBorder="1" applyAlignment="1">
      <alignment horizontal="center" vertical="center" wrapText="1"/>
      <protection/>
    </xf>
    <xf numFmtId="0" fontId="15" fillId="37" borderId="13" xfId="64" applyFont="1" applyFill="1" applyBorder="1" applyAlignment="1">
      <alignment horizontal="center" vertical="center" wrapText="1"/>
      <protection/>
    </xf>
    <xf numFmtId="0" fontId="15" fillId="37" borderId="26" xfId="64" applyFont="1" applyFill="1" applyBorder="1" applyAlignment="1">
      <alignment horizontal="center" vertical="center" wrapText="1"/>
      <protection/>
    </xf>
    <xf numFmtId="0" fontId="106" fillId="33" borderId="10" xfId="43" applyFont="1" applyFill="1" applyBorder="1" applyAlignment="1">
      <alignment horizontal="left" vertical="center"/>
      <protection/>
    </xf>
    <xf numFmtId="0" fontId="99" fillId="34" borderId="0" xfId="0" applyFont="1" applyFill="1" applyAlignment="1">
      <alignment horizontal="center" vertical="center" wrapText="1" readingOrder="2"/>
    </xf>
    <xf numFmtId="0" fontId="15" fillId="37" borderId="20" xfId="64" applyFont="1" applyFill="1" applyBorder="1" applyAlignment="1">
      <alignment horizontal="center" vertical="center" wrapText="1"/>
      <protection/>
    </xf>
    <xf numFmtId="0" fontId="106" fillId="33" borderId="0" xfId="43" applyFont="1" applyFill="1" applyBorder="1" applyAlignment="1">
      <alignment horizontal="left" vertical="top" wrapText="1"/>
      <protection/>
    </xf>
    <xf numFmtId="0" fontId="88" fillId="34" borderId="0" xfId="0" applyFont="1" applyFill="1" applyAlignment="1">
      <alignment horizontal="center" vertical="center" wrapText="1" readingOrder="2"/>
    </xf>
    <xf numFmtId="0" fontId="15" fillId="37" borderId="16" xfId="64" applyFont="1" applyFill="1" applyBorder="1" applyAlignment="1">
      <alignment horizontal="center" vertical="center" wrapText="1" readingOrder="2"/>
      <protection/>
    </xf>
    <xf numFmtId="0" fontId="15" fillId="37" borderId="17" xfId="64" applyFont="1" applyFill="1" applyBorder="1" applyAlignment="1">
      <alignment horizontal="center" vertical="center" wrapText="1" readingOrder="2"/>
      <protection/>
    </xf>
    <xf numFmtId="0" fontId="15" fillId="37" borderId="20" xfId="64" applyFont="1" applyFill="1" applyBorder="1" applyAlignment="1">
      <alignment horizontal="center" vertical="center" wrapText="1" readingOrder="2"/>
      <protection/>
    </xf>
    <xf numFmtId="0" fontId="92" fillId="33" borderId="0" xfId="64" applyFont="1" applyFill="1" applyAlignment="1">
      <alignment horizontal="right" vertical="center" wrapText="1"/>
      <protection/>
    </xf>
    <xf numFmtId="0" fontId="15" fillId="37" borderId="18" xfId="64" applyFont="1" applyFill="1" applyBorder="1" applyAlignment="1">
      <alignment horizontal="center" vertical="center" wrapText="1"/>
      <protection/>
    </xf>
    <xf numFmtId="0" fontId="109" fillId="33" borderId="10" xfId="64" applyFont="1" applyFill="1" applyBorder="1" applyAlignment="1">
      <alignment horizontal="right" vertical="top" wrapText="1"/>
      <protection/>
    </xf>
    <xf numFmtId="0" fontId="20" fillId="33" borderId="0" xfId="64" applyFont="1" applyFill="1" applyAlignment="1">
      <alignment horizontal="center" vertical="center" wrapText="1"/>
      <protection/>
    </xf>
    <xf numFmtId="0" fontId="99" fillId="34" borderId="0" xfId="45" applyFont="1" applyFill="1" applyAlignment="1">
      <alignment horizontal="center" vertical="center" wrapText="1" readingOrder="2"/>
      <protection/>
    </xf>
    <xf numFmtId="0" fontId="106" fillId="33" borderId="0" xfId="43" applyFont="1" applyFill="1" applyBorder="1" applyAlignment="1">
      <alignment horizontal="left" vertical="center" wrapText="1"/>
      <protection/>
    </xf>
    <xf numFmtId="0" fontId="99" fillId="33" borderId="0" xfId="0" applyFont="1" applyFill="1" applyAlignment="1">
      <alignment horizontal="center" vertical="center" wrapText="1" readingOrder="2"/>
    </xf>
    <xf numFmtId="0" fontId="20" fillId="33" borderId="0" xfId="64" applyFont="1" applyFill="1" applyBorder="1" applyAlignment="1">
      <alignment horizontal="center" vertical="center" wrapText="1"/>
      <protection/>
    </xf>
    <xf numFmtId="0" fontId="106" fillId="33" borderId="10" xfId="43" applyFont="1" applyFill="1" applyBorder="1" applyAlignment="1">
      <alignment vertical="center"/>
      <protection/>
    </xf>
    <xf numFmtId="0" fontId="106" fillId="33" borderId="0" xfId="43" applyFont="1" applyFill="1" applyBorder="1" applyAlignment="1">
      <alignment horizontal="center" vertical="center" wrapText="1"/>
      <protection/>
    </xf>
    <xf numFmtId="0" fontId="15" fillId="39" borderId="11" xfId="64" applyFont="1" applyFill="1" applyBorder="1" applyAlignment="1">
      <alignment horizontal="center" vertical="center" wrapText="1"/>
      <protection/>
    </xf>
    <xf numFmtId="0" fontId="15" fillId="39" borderId="26" xfId="64" applyFont="1" applyFill="1" applyBorder="1" applyAlignment="1">
      <alignment horizontal="center" vertical="center" wrapText="1"/>
      <protection/>
    </xf>
    <xf numFmtId="0" fontId="99" fillId="35" borderId="0" xfId="42" applyFont="1" applyFill="1" applyAlignment="1">
      <alignment horizontal="center" vertical="center" wrapText="1" readingOrder="2"/>
      <protection/>
    </xf>
    <xf numFmtId="0" fontId="15" fillId="39" borderId="17" xfId="64" applyFont="1" applyFill="1" applyBorder="1" applyAlignment="1">
      <alignment horizontal="center" vertical="center" wrapText="1"/>
      <protection/>
    </xf>
    <xf numFmtId="0" fontId="15" fillId="39" borderId="20" xfId="64" applyFont="1" applyFill="1" applyBorder="1" applyAlignment="1">
      <alignment horizontal="center" vertical="center" wrapText="1"/>
      <protection/>
    </xf>
    <xf numFmtId="0" fontId="97" fillId="33" borderId="0" xfId="43" applyFont="1" applyFill="1" applyBorder="1" applyAlignment="1">
      <alignment horizontal="left" vertical="center"/>
      <protection/>
    </xf>
    <xf numFmtId="0" fontId="15" fillId="39" borderId="16" xfId="64" applyFont="1" applyFill="1" applyBorder="1" applyAlignment="1">
      <alignment horizontal="center" vertical="center" wrapText="1"/>
      <protection/>
    </xf>
    <xf numFmtId="0" fontId="15" fillId="39" borderId="19" xfId="64" applyFont="1" applyFill="1" applyBorder="1" applyAlignment="1">
      <alignment horizontal="center" vertical="center" wrapText="1"/>
      <protection/>
    </xf>
    <xf numFmtId="0" fontId="15" fillId="39" borderId="21" xfId="64" applyFont="1" applyFill="1" applyBorder="1" applyAlignment="1">
      <alignment horizontal="center" vertical="center" wrapText="1"/>
      <protection/>
    </xf>
    <xf numFmtId="0" fontId="99" fillId="34" borderId="0" xfId="42" applyFont="1" applyFill="1" applyAlignment="1">
      <alignment horizontal="center" vertical="center" wrapText="1" readingOrder="2"/>
      <protection/>
    </xf>
    <xf numFmtId="0" fontId="106" fillId="33" borderId="0" xfId="43" applyFont="1" applyFill="1" applyBorder="1" applyAlignment="1">
      <alignment horizontal="right" vertical="center"/>
      <protection/>
    </xf>
    <xf numFmtId="0" fontId="89" fillId="33" borderId="0" xfId="64" applyFont="1" applyFill="1" applyAlignment="1">
      <alignment horizontal="right" vertical="center" wrapText="1"/>
      <protection/>
    </xf>
    <xf numFmtId="0" fontId="24" fillId="37" borderId="17" xfId="64" applyFont="1" applyFill="1" applyBorder="1" applyAlignment="1">
      <alignment horizontal="center" vertical="center" wrapText="1"/>
      <protection/>
    </xf>
    <xf numFmtId="0" fontId="24" fillId="37" borderId="20" xfId="64" applyFont="1" applyFill="1" applyBorder="1" applyAlignment="1">
      <alignment horizontal="center" vertical="center" wrapText="1"/>
      <protection/>
    </xf>
    <xf numFmtId="0" fontId="99" fillId="35" borderId="0" xfId="0" applyFont="1" applyFill="1" applyBorder="1" applyAlignment="1">
      <alignment horizontal="center" vertical="center" wrapText="1" readingOrder="2"/>
    </xf>
  </cellXfs>
  <cellStyles count="6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omma 2" xfId="35"/>
    <cellStyle name="Comma 2 2" xfId="36"/>
    <cellStyle name="Comma 3" xfId="37"/>
    <cellStyle name="Currency" xfId="38"/>
    <cellStyle name="Currency [0]" xfId="39"/>
    <cellStyle name="Followed Hyperlink" xfId="40"/>
    <cellStyle name="Normal 10" xfId="41"/>
    <cellStyle name="Normal 2" xfId="42"/>
    <cellStyle name="Normal 2 2" xfId="43"/>
    <cellStyle name="Normal 2 4" xfId="44"/>
    <cellStyle name="Normal 3" xfId="45"/>
    <cellStyle name="Normal 4 2" xfId="46"/>
    <cellStyle name="Percent" xfId="47"/>
    <cellStyle name="Percent 2" xfId="48"/>
    <cellStyle name="إخراج" xfId="49"/>
    <cellStyle name="إدخال" xfId="50"/>
    <cellStyle name="Hyperlink" xfId="51"/>
    <cellStyle name="الإجمالي" xfId="52"/>
    <cellStyle name="تمييز1" xfId="53"/>
    <cellStyle name="تمييز2" xfId="54"/>
    <cellStyle name="تمييز3" xfId="55"/>
    <cellStyle name="تمييز4" xfId="56"/>
    <cellStyle name="تمييز5" xfId="57"/>
    <cellStyle name="تمييز6" xfId="58"/>
    <cellStyle name="جيد" xfId="59"/>
    <cellStyle name="حساب" xfId="60"/>
    <cellStyle name="خلية تدقيق" xfId="61"/>
    <cellStyle name="خلية مرتبطة" xfId="62"/>
    <cellStyle name="سيئ" xfId="63"/>
    <cellStyle name="عادي 2" xfId="64"/>
    <cellStyle name="عنوان" xfId="65"/>
    <cellStyle name="عنوان 1" xfId="66"/>
    <cellStyle name="عنوان 2" xfId="67"/>
    <cellStyle name="عنوان 3" xfId="68"/>
    <cellStyle name="عنوان 4" xfId="69"/>
    <cellStyle name="محايد" xfId="70"/>
    <cellStyle name="ملاحظة" xfId="71"/>
    <cellStyle name="نص تحذير" xfId="72"/>
    <cellStyle name="نص توضيح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64C75"/>
      <rgbColor rgb="005C78B0"/>
      <rgbColor rgb="00647491"/>
      <rgbColor rgb="009BA8C2"/>
      <rgbColor rgb="00F0F2F6"/>
      <rgbColor rgb="00474D9B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1504950</xdr:colOff>
      <xdr:row>1</xdr:row>
      <xdr:rowOff>9525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504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0</xdr:col>
      <xdr:colOff>1552575</xdr:colOff>
      <xdr:row>0</xdr:row>
      <xdr:rowOff>495300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514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0</xdr:col>
      <xdr:colOff>1666875</xdr:colOff>
      <xdr:row>0</xdr:row>
      <xdr:rowOff>504825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609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0</xdr:col>
      <xdr:colOff>1666875</xdr:colOff>
      <xdr:row>1</xdr:row>
      <xdr:rowOff>9525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609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1524000</xdr:colOff>
      <xdr:row>0</xdr:row>
      <xdr:rowOff>485775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514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0</xdr:col>
      <xdr:colOff>1666875</xdr:colOff>
      <xdr:row>1</xdr:row>
      <xdr:rowOff>19050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600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0</xdr:col>
      <xdr:colOff>1524000</xdr:colOff>
      <xdr:row>1</xdr:row>
      <xdr:rowOff>47625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1514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31</xdr:row>
      <xdr:rowOff>47625</xdr:rowOff>
    </xdr:from>
    <xdr:to>
      <xdr:col>0</xdr:col>
      <xdr:colOff>1533525</xdr:colOff>
      <xdr:row>32</xdr:row>
      <xdr:rowOff>85725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8982075"/>
          <a:ext cx="1504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62</xdr:row>
      <xdr:rowOff>9525</xdr:rowOff>
    </xdr:from>
    <xdr:to>
      <xdr:col>0</xdr:col>
      <xdr:colOff>1533525</xdr:colOff>
      <xdr:row>63</xdr:row>
      <xdr:rowOff>152400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17792700"/>
          <a:ext cx="1504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31</xdr:row>
      <xdr:rowOff>85725</xdr:rowOff>
    </xdr:from>
    <xdr:to>
      <xdr:col>0</xdr:col>
      <xdr:colOff>1524000</xdr:colOff>
      <xdr:row>32</xdr:row>
      <xdr:rowOff>142875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020175"/>
          <a:ext cx="1514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62</xdr:row>
      <xdr:rowOff>47625</xdr:rowOff>
    </xdr:from>
    <xdr:to>
      <xdr:col>0</xdr:col>
      <xdr:colOff>1533525</xdr:colOff>
      <xdr:row>63</xdr:row>
      <xdr:rowOff>180975</xdr:rowOff>
    </xdr:to>
    <xdr:pic>
      <xdr:nvPicPr>
        <xdr:cNvPr id="5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17830800"/>
          <a:ext cx="1504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85725</xdr:rowOff>
    </xdr:from>
    <xdr:to>
      <xdr:col>0</xdr:col>
      <xdr:colOff>1524000</xdr:colOff>
      <xdr:row>63</xdr:row>
      <xdr:rowOff>228600</xdr:rowOff>
    </xdr:to>
    <xdr:pic>
      <xdr:nvPicPr>
        <xdr:cNvPr id="6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17868900"/>
          <a:ext cx="1514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9525</xdr:rowOff>
    </xdr:from>
    <xdr:to>
      <xdr:col>0</xdr:col>
      <xdr:colOff>1514475</xdr:colOff>
      <xdr:row>13</xdr:row>
      <xdr:rowOff>476250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095750"/>
          <a:ext cx="1514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1524000</xdr:colOff>
      <xdr:row>0</xdr:row>
      <xdr:rowOff>523875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1514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27</xdr:row>
      <xdr:rowOff>38100</xdr:rowOff>
    </xdr:from>
    <xdr:to>
      <xdr:col>0</xdr:col>
      <xdr:colOff>1571625</xdr:colOff>
      <xdr:row>27</xdr:row>
      <xdr:rowOff>504825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05825"/>
          <a:ext cx="1514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1600200</xdr:colOff>
      <xdr:row>1</xdr:row>
      <xdr:rowOff>19050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600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95250</xdr:colOff>
      <xdr:row>1</xdr:row>
      <xdr:rowOff>9525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24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0</xdr:col>
      <xdr:colOff>1552575</xdr:colOff>
      <xdr:row>1</xdr:row>
      <xdr:rowOff>28575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495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38100</xdr:rowOff>
    </xdr:from>
    <xdr:to>
      <xdr:col>0</xdr:col>
      <xdr:colOff>1514475</xdr:colOff>
      <xdr:row>21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038850"/>
          <a:ext cx="1514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40</xdr:row>
      <xdr:rowOff>28575</xdr:rowOff>
    </xdr:from>
    <xdr:to>
      <xdr:col>0</xdr:col>
      <xdr:colOff>1552575</xdr:colOff>
      <xdr:row>41</xdr:row>
      <xdr:rowOff>47625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12030075"/>
          <a:ext cx="1495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60</xdr:row>
      <xdr:rowOff>47625</xdr:rowOff>
    </xdr:from>
    <xdr:to>
      <xdr:col>0</xdr:col>
      <xdr:colOff>1590675</xdr:colOff>
      <xdr:row>61</xdr:row>
      <xdr:rowOff>9525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18021300"/>
          <a:ext cx="1514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80</xdr:row>
      <xdr:rowOff>28575</xdr:rowOff>
    </xdr:from>
    <xdr:to>
      <xdr:col>0</xdr:col>
      <xdr:colOff>1619250</xdr:colOff>
      <xdr:row>81</xdr:row>
      <xdr:rowOff>57150</xdr:rowOff>
    </xdr:to>
    <xdr:pic>
      <xdr:nvPicPr>
        <xdr:cNvPr id="5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24031575"/>
          <a:ext cx="1495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100</xdr:row>
      <xdr:rowOff>47625</xdr:rowOff>
    </xdr:from>
    <xdr:to>
      <xdr:col>0</xdr:col>
      <xdr:colOff>1581150</xdr:colOff>
      <xdr:row>101</xdr:row>
      <xdr:rowOff>47625</xdr:rowOff>
    </xdr:to>
    <xdr:pic>
      <xdr:nvPicPr>
        <xdr:cNvPr id="6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30003750"/>
          <a:ext cx="1514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120</xdr:row>
      <xdr:rowOff>47625</xdr:rowOff>
    </xdr:from>
    <xdr:to>
      <xdr:col>0</xdr:col>
      <xdr:colOff>1581150</xdr:colOff>
      <xdr:row>121</xdr:row>
      <xdr:rowOff>47625</xdr:rowOff>
    </xdr:to>
    <xdr:pic>
      <xdr:nvPicPr>
        <xdr:cNvPr id="7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35994975"/>
          <a:ext cx="1514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1</xdr:col>
      <xdr:colOff>200025</xdr:colOff>
      <xdr:row>1</xdr:row>
      <xdr:rowOff>9525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1600200</xdr:colOff>
      <xdr:row>1</xdr:row>
      <xdr:rowOff>9525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1724025</xdr:colOff>
      <xdr:row>1</xdr:row>
      <xdr:rowOff>19050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714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1676400</xdr:colOff>
      <xdr:row>1</xdr:row>
      <xdr:rowOff>28575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1600200</xdr:colOff>
      <xdr:row>1</xdr:row>
      <xdr:rowOff>9525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0</xdr:col>
      <xdr:colOff>1600200</xdr:colOff>
      <xdr:row>1</xdr:row>
      <xdr:rowOff>238125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1504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1</xdr:col>
      <xdr:colOff>95250</xdr:colOff>
      <xdr:row>2</xdr:row>
      <xdr:rowOff>19050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514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</xdr:rowOff>
    </xdr:from>
    <xdr:to>
      <xdr:col>0</xdr:col>
      <xdr:colOff>1619250</xdr:colOff>
      <xdr:row>0</xdr:row>
      <xdr:rowOff>476250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1514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</xdr:rowOff>
    </xdr:from>
    <xdr:to>
      <xdr:col>0</xdr:col>
      <xdr:colOff>1628775</xdr:colOff>
      <xdr:row>1</xdr:row>
      <xdr:rowOff>257175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1638300</xdr:colOff>
      <xdr:row>0</xdr:row>
      <xdr:rowOff>485775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1</xdr:col>
      <xdr:colOff>495300</xdr:colOff>
      <xdr:row>1</xdr:row>
      <xdr:rowOff>28575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514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0</xdr:col>
      <xdr:colOff>1581150</xdr:colOff>
      <xdr:row>1</xdr:row>
      <xdr:rowOff>19050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514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SheetLayoutView="100" zoomScalePageLayoutView="0" workbookViewId="0" topLeftCell="A1">
      <selection activeCell="E12" sqref="E12"/>
    </sheetView>
  </sheetViews>
  <sheetFormatPr defaultColWidth="9.140625" defaultRowHeight="12.75"/>
  <cols>
    <col min="1" max="1" width="112.8515625" style="132" customWidth="1"/>
    <col min="2" max="2" width="18.8515625" style="122" customWidth="1"/>
    <col min="3" max="16384" width="8.8515625" style="122" customWidth="1"/>
  </cols>
  <sheetData>
    <row r="1" spans="2:3" s="64" customFormat="1" ht="39.75" customHeight="1">
      <c r="B1" s="175" t="s">
        <v>105</v>
      </c>
      <c r="C1" s="120"/>
    </row>
    <row r="2" spans="1:9" ht="53.25" customHeight="1">
      <c r="A2" s="121"/>
      <c r="B2" s="121"/>
      <c r="I2" s="123"/>
    </row>
    <row r="3" spans="1:2" ht="21" customHeight="1">
      <c r="A3" s="208" t="s">
        <v>180</v>
      </c>
      <c r="B3" s="209"/>
    </row>
    <row r="4" spans="1:2" ht="21" customHeight="1">
      <c r="A4" s="198" t="s">
        <v>256</v>
      </c>
      <c r="B4" s="199" t="s">
        <v>181</v>
      </c>
    </row>
    <row r="5" spans="1:2" ht="21" customHeight="1">
      <c r="A5" s="200" t="s">
        <v>80</v>
      </c>
      <c r="B5" s="201" t="s">
        <v>5</v>
      </c>
    </row>
    <row r="6" spans="1:2" ht="21" customHeight="1">
      <c r="A6" s="202" t="s">
        <v>177</v>
      </c>
      <c r="B6" s="203" t="s">
        <v>6</v>
      </c>
    </row>
    <row r="7" spans="1:2" ht="21" customHeight="1">
      <c r="A7" s="200" t="s">
        <v>178</v>
      </c>
      <c r="B7" s="201" t="s">
        <v>7</v>
      </c>
    </row>
    <row r="8" spans="1:2" ht="21" customHeight="1">
      <c r="A8" s="202" t="s">
        <v>84</v>
      </c>
      <c r="B8" s="203" t="s">
        <v>8</v>
      </c>
    </row>
    <row r="9" spans="1:2" ht="21" customHeight="1">
      <c r="A9" s="200" t="s">
        <v>85</v>
      </c>
      <c r="B9" s="201" t="s">
        <v>9</v>
      </c>
    </row>
    <row r="10" spans="1:2" ht="21" customHeight="1">
      <c r="A10" s="202" t="s">
        <v>78</v>
      </c>
      <c r="B10" s="203" t="s">
        <v>10</v>
      </c>
    </row>
    <row r="11" spans="1:2" ht="21" customHeight="1">
      <c r="A11" s="200" t="s">
        <v>218</v>
      </c>
      <c r="B11" s="201" t="s">
        <v>11</v>
      </c>
    </row>
    <row r="12" spans="1:3" ht="21" customHeight="1">
      <c r="A12" s="198" t="s">
        <v>257</v>
      </c>
      <c r="B12" s="199" t="s">
        <v>181</v>
      </c>
      <c r="C12" s="125"/>
    </row>
    <row r="13" spans="1:2" ht="21" customHeight="1">
      <c r="A13" s="200" t="s">
        <v>179</v>
      </c>
      <c r="B13" s="201" t="s">
        <v>12</v>
      </c>
    </row>
    <row r="14" spans="1:2" ht="21" customHeight="1">
      <c r="A14" s="202" t="s">
        <v>182</v>
      </c>
      <c r="B14" s="203" t="s">
        <v>13</v>
      </c>
    </row>
    <row r="15" spans="1:2" ht="21" customHeight="1">
      <c r="A15" s="200" t="s">
        <v>183</v>
      </c>
      <c r="B15" s="201" t="s">
        <v>14</v>
      </c>
    </row>
    <row r="16" spans="1:2" ht="21" customHeight="1">
      <c r="A16" s="202" t="s">
        <v>184</v>
      </c>
      <c r="B16" s="203" t="s">
        <v>15</v>
      </c>
    </row>
    <row r="17" spans="1:2" ht="21" customHeight="1">
      <c r="A17" s="200" t="s">
        <v>185</v>
      </c>
      <c r="B17" s="201" t="s">
        <v>16</v>
      </c>
    </row>
    <row r="18" spans="1:2" ht="21" customHeight="1">
      <c r="A18" s="202" t="s">
        <v>253</v>
      </c>
      <c r="B18" s="203" t="s">
        <v>221</v>
      </c>
    </row>
    <row r="19" spans="1:2" ht="21" customHeight="1">
      <c r="A19" s="198" t="s">
        <v>258</v>
      </c>
      <c r="B19" s="199" t="s">
        <v>181</v>
      </c>
    </row>
    <row r="20" spans="1:2" ht="21" customHeight="1">
      <c r="A20" s="200" t="s">
        <v>87</v>
      </c>
      <c r="B20" s="201" t="s">
        <v>24</v>
      </c>
    </row>
    <row r="21" spans="1:2" ht="21" customHeight="1">
      <c r="A21" s="202" t="s">
        <v>186</v>
      </c>
      <c r="B21" s="203" t="s">
        <v>25</v>
      </c>
    </row>
    <row r="22" spans="1:2" ht="21" customHeight="1">
      <c r="A22" s="198" t="s">
        <v>259</v>
      </c>
      <c r="B22" s="199" t="s">
        <v>181</v>
      </c>
    </row>
    <row r="23" spans="1:2" s="126" customFormat="1" ht="21" customHeight="1">
      <c r="A23" s="200" t="s">
        <v>65</v>
      </c>
      <c r="B23" s="201" t="s">
        <v>17</v>
      </c>
    </row>
    <row r="24" spans="1:2" ht="21" customHeight="1">
      <c r="A24" s="202" t="s">
        <v>187</v>
      </c>
      <c r="B24" s="203" t="s">
        <v>18</v>
      </c>
    </row>
    <row r="25" spans="1:2" ht="21" customHeight="1">
      <c r="A25" s="200" t="s">
        <v>204</v>
      </c>
      <c r="B25" s="201" t="s">
        <v>19</v>
      </c>
    </row>
    <row r="26" spans="1:7" ht="21" customHeight="1">
      <c r="A26" s="202" t="s">
        <v>205</v>
      </c>
      <c r="B26" s="203" t="s">
        <v>20</v>
      </c>
      <c r="C26" s="127"/>
      <c r="D26" s="128"/>
      <c r="E26" s="128"/>
      <c r="F26" s="128"/>
      <c r="G26" s="128"/>
    </row>
    <row r="27" spans="1:7" ht="21" customHeight="1">
      <c r="A27" s="198" t="s">
        <v>260</v>
      </c>
      <c r="B27" s="199" t="s">
        <v>181</v>
      </c>
      <c r="C27" s="127"/>
      <c r="D27" s="129"/>
      <c r="E27" s="129"/>
      <c r="F27" s="129"/>
      <c r="G27" s="129"/>
    </row>
    <row r="28" spans="1:2" ht="21" customHeight="1">
      <c r="A28" s="204" t="s">
        <v>173</v>
      </c>
      <c r="B28" s="201" t="s">
        <v>21</v>
      </c>
    </row>
    <row r="29" spans="1:7" ht="21" customHeight="1">
      <c r="A29" s="202" t="s">
        <v>175</v>
      </c>
      <c r="B29" s="203" t="s">
        <v>22</v>
      </c>
      <c r="C29" s="130"/>
      <c r="D29" s="130"/>
      <c r="E29" s="130"/>
      <c r="F29" s="130"/>
      <c r="G29" s="130"/>
    </row>
    <row r="30" spans="1:7" ht="21" customHeight="1">
      <c r="A30" s="204" t="s">
        <v>176</v>
      </c>
      <c r="B30" s="201" t="s">
        <v>23</v>
      </c>
      <c r="C30" s="124"/>
      <c r="D30" s="128"/>
      <c r="E30" s="128"/>
      <c r="F30" s="128"/>
      <c r="G30" s="128"/>
    </row>
    <row r="32" ht="17.25">
      <c r="A32" s="131"/>
    </row>
  </sheetData>
  <sheetProtection/>
  <mergeCells count="1">
    <mergeCell ref="A3:B3"/>
  </mergeCells>
  <hyperlinks>
    <hyperlink ref="A7" location="'1-3'!A1" display=" مساحة وإنتاج مزارع نخيل التمر العضوية وتحت التحول للأعوام من 2016م  إلى 2022م"/>
    <hyperlink ref="A6" location="'1-2'!A1" display="مساحة وإنتاج مزارع الخضار العضوية وتحت التحول للأعوام من 2016م إلى 2022م"/>
    <hyperlink ref="A8" location="'1-4'!A1" display="مساحة وإنتاج مزارع الفاكهة (عدا التمور) العضوية وتحت التحول للأعوام من 2016م  إلى 2022م"/>
    <hyperlink ref="A5" location="'1-1'!A1" display="مساحة وإنتاج مزارع الحبوب و الأعلاف العضوية وتحت التحول للأعوام من 2016م إلى 2022م"/>
    <hyperlink ref="A9" location="'1-5'!A1" display="مساحة وإنتاج مزارع النباتات الطبية والعطرية العضوية وتحت التحول للأعوام من 2016م  إلى 2022م"/>
    <hyperlink ref="A10" location="'1-6'!A1" display="مساحة الأراضي البكر و المتروكة للراحة العضوية وتحت التحول للأعوام من 2016م  إلى 2022م"/>
    <hyperlink ref="A11" location="'1-7'!A1" display="مساحة وانتاج الزراعة العضوية في المملكة العربية السعودية خلال الاعوام من 2016م  إلى 2022م"/>
    <hyperlink ref="A15" location="'2-3'!A1" display=" أعداد الأبقار في المشاريع العضوية للأعوام من 2016م  إلى 2022م"/>
    <hyperlink ref="A16" location="'2-4'!A1" display="أعداد الطيور في المشاريع العضوية للأعوام من 2016م  إلى 2022م"/>
    <hyperlink ref="A28" location="'5-1'!A1" display="إجمالي كمية وقيمة الواردات من المحاصيل الزراعية والثروة الحيوانية حسب مجموعات المنتجات خلال الفترة من 2016م إلى 2022م"/>
    <hyperlink ref="A29" location="'5-2'!A1" display="إجمالي كمية وقيمة الصادرات من المحاصيل الزراعية والثروة الحيوانية حسب مجموعات المنتجات خلال الفترة من 2016م إلى 2022م"/>
    <hyperlink ref="A30" location="'5-3'!A1" display="إجمالي كمية وقيمة المعاد تصديره من المحاصيل الزراعية والثروة الحيوانية حسب مجموعات المنتجات خلال الفترة من 2016م إلى 2022م"/>
    <hyperlink ref="A21" location="'3-2'!A1" display="نسبة الاكتفاء الذاتي من المنتجات الحيوانية  بالمملكة للأعوام من 2020م إلى 2022م"/>
    <hyperlink ref="A20" location="'3-1'!A1" display="نسبة الاكتفاء الذاتي من المنتجات النباتية  بالمملكة للأعوام من 2020م إلى 2022م"/>
    <hyperlink ref="A23" location="'4-1'!A1" display="حركة القروض المعتمدة بصندوق التنمية الزراعية للأعوام من 2016م إلى 2022م"/>
    <hyperlink ref="A24" location="'4-2'!A1" display="حركة القروض موزعة على المستفيدين من صندوق التنمية الزراعية للأعوام من 2016م إلى 2022م"/>
    <hyperlink ref="A25" location="'4-3'!A1" display="القروض المعتمدة للمشاريع الزراعية والتي ساهم صندوق التنمية الزراعية في تمويلها خلال العام المالي من 2016م إلى 2022م"/>
    <hyperlink ref="A13" location="'2-1'!A1" display="أعداد الأغنام والماعز  في المشاريع العضوية للأعوام من 2016م  إلى 2022م"/>
    <hyperlink ref="A14" location="'2-2'!Print_Area" display="أأعداد الإبل في المشاريع العضوية للأعوام من 2016م  إلى 2022م"/>
    <hyperlink ref="A26" location="'4-4'!A1" display="الائتمان المصرفي الممنوح حسب النشاط الاقتصادي (الزراعة وصيد الأسماك) للأعوام من 2016م إلى 2022م"/>
    <hyperlink ref="A17" location="'2-5'!A1" display="أعداد خلايا النحل العضوية وتحت التحول للأعوام من 2016م  إلى 2022م"/>
    <hyperlink ref="A18" location="'2-6'!A1" display="Number of traditional beehives and quantity of honey production 2020- 2021"/>
  </hyperlinks>
  <printOptions/>
  <pageMargins left="0.7" right="0.7" top="0.75" bottom="0.75" header="0.3" footer="0.3"/>
  <pageSetup horizontalDpi="600" verticalDpi="600" orientation="portrait" scale="61" r:id="rId2"/>
  <colBreaks count="1" manualBreakCount="1">
    <brk id="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25.8515625" style="4" customWidth="1"/>
    <col min="2" max="3" width="26.8515625" style="2" customWidth="1"/>
    <col min="4" max="16384" width="9.140625" style="2" customWidth="1"/>
  </cols>
  <sheetData>
    <row r="1" spans="1:4" ht="39.75" customHeight="1">
      <c r="A1" s="1"/>
      <c r="B1" s="1"/>
      <c r="C1" s="175" t="s">
        <v>105</v>
      </c>
      <c r="D1" s="1"/>
    </row>
    <row r="2" spans="1:3" s="17" customFormat="1" ht="54.75" customHeight="1">
      <c r="A2" s="235" t="s">
        <v>45</v>
      </c>
      <c r="B2" s="235"/>
      <c r="C2" s="235"/>
    </row>
    <row r="3" spans="1:3" s="17" customFormat="1" ht="21" customHeight="1">
      <c r="A3" s="181" t="s">
        <v>232</v>
      </c>
      <c r="B3" s="6"/>
      <c r="C3" s="21"/>
    </row>
    <row r="4" spans="1:4" ht="21" customHeight="1">
      <c r="A4" s="185" t="s">
        <v>31</v>
      </c>
      <c r="B4" s="53" t="s">
        <v>32</v>
      </c>
      <c r="C4" s="53" t="s">
        <v>79</v>
      </c>
      <c r="D4" s="64"/>
    </row>
    <row r="5" spans="1:4" ht="21" customHeight="1">
      <c r="A5" s="55">
        <v>2016</v>
      </c>
      <c r="B5" s="115">
        <v>4</v>
      </c>
      <c r="C5" s="115">
        <v>0</v>
      </c>
      <c r="D5" s="87"/>
    </row>
    <row r="6" spans="1:4" ht="21" customHeight="1">
      <c r="A6" s="55">
        <v>2017</v>
      </c>
      <c r="B6" s="144">
        <v>0</v>
      </c>
      <c r="C6" s="144">
        <v>352</v>
      </c>
      <c r="D6" s="87"/>
    </row>
    <row r="7" spans="1:4" ht="21" customHeight="1">
      <c r="A7" s="55">
        <v>2018</v>
      </c>
      <c r="B7" s="115">
        <v>350</v>
      </c>
      <c r="C7" s="115">
        <v>0</v>
      </c>
      <c r="D7" s="87"/>
    </row>
    <row r="8" spans="1:4" ht="21" customHeight="1">
      <c r="A8" s="55">
        <v>2019</v>
      </c>
      <c r="B8" s="144">
        <v>25</v>
      </c>
      <c r="C8" s="144">
        <v>0</v>
      </c>
      <c r="D8" s="87"/>
    </row>
    <row r="9" spans="1:4" ht="21" customHeight="1">
      <c r="A9" s="55">
        <v>2020</v>
      </c>
      <c r="B9" s="115">
        <v>57</v>
      </c>
      <c r="C9" s="115">
        <v>0</v>
      </c>
      <c r="D9" s="87"/>
    </row>
    <row r="10" spans="1:4" ht="21" customHeight="1">
      <c r="A10" s="61">
        <v>2021</v>
      </c>
      <c r="B10" s="144">
        <v>50</v>
      </c>
      <c r="C10" s="144">
        <v>0</v>
      </c>
      <c r="D10" s="87"/>
    </row>
    <row r="11" spans="1:4" ht="21" customHeight="1">
      <c r="A11" s="55">
        <v>2022</v>
      </c>
      <c r="B11" s="115">
        <v>50</v>
      </c>
      <c r="C11" s="115">
        <v>0</v>
      </c>
      <c r="D11" s="87"/>
    </row>
    <row r="12" spans="1:7" ht="21" customHeight="1">
      <c r="A12" s="216" t="s">
        <v>97</v>
      </c>
      <c r="B12" s="216"/>
      <c r="C12" s="216"/>
      <c r="D12" s="69"/>
      <c r="E12" s="22"/>
      <c r="F12" s="22"/>
      <c r="G12" s="22"/>
    </row>
    <row r="13" spans="1:6" ht="21" customHeight="1">
      <c r="A13" s="216" t="s">
        <v>107</v>
      </c>
      <c r="B13" s="216"/>
      <c r="C13" s="216"/>
      <c r="D13" s="19"/>
      <c r="F13" s="14"/>
    </row>
    <row r="14" spans="1:4" ht="21" customHeight="1">
      <c r="A14" s="236" t="s">
        <v>104</v>
      </c>
      <c r="B14" s="236"/>
      <c r="C14" s="149"/>
      <c r="D14" s="86"/>
    </row>
    <row r="15" spans="1:4" ht="21" customHeight="1">
      <c r="A15" s="236"/>
      <c r="B15" s="236"/>
      <c r="C15" s="170" t="s">
        <v>96</v>
      </c>
      <c r="D15" s="64"/>
    </row>
  </sheetData>
  <sheetProtection/>
  <mergeCells count="4">
    <mergeCell ref="A2:C2"/>
    <mergeCell ref="A12:C12"/>
    <mergeCell ref="A13:C13"/>
    <mergeCell ref="A14:B15"/>
  </mergeCells>
  <hyperlinks>
    <hyperlink ref="C15" location="Contents!A1" display="back to index "/>
  </hyperlinks>
  <printOptions/>
  <pageMargins left="0.7" right="0.7" top="0.75" bottom="0.75" header="0.3" footer="0.3"/>
  <pageSetup horizontalDpi="600" verticalDpi="600" orientation="portrait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25.8515625" style="4" customWidth="1"/>
    <col min="2" max="3" width="26.57421875" style="2" customWidth="1"/>
    <col min="4" max="16384" width="9.140625" style="2" customWidth="1"/>
  </cols>
  <sheetData>
    <row r="1" spans="1:4" ht="39.75" customHeight="1">
      <c r="A1" s="1"/>
      <c r="B1" s="1"/>
      <c r="C1" s="175" t="s">
        <v>105</v>
      </c>
      <c r="D1" s="1"/>
    </row>
    <row r="2" spans="1:3" ht="54.75" customHeight="1">
      <c r="A2" s="235" t="s">
        <v>46</v>
      </c>
      <c r="B2" s="235"/>
      <c r="C2" s="235"/>
    </row>
    <row r="3" spans="1:3" s="17" customFormat="1" ht="21" customHeight="1">
      <c r="A3" s="181" t="s">
        <v>234</v>
      </c>
      <c r="B3" s="18"/>
      <c r="C3" s="18"/>
    </row>
    <row r="4" spans="1:3" ht="21" customHeight="1">
      <c r="A4" s="185" t="s">
        <v>31</v>
      </c>
      <c r="B4" s="53" t="s">
        <v>32</v>
      </c>
      <c r="C4" s="53" t="s">
        <v>79</v>
      </c>
    </row>
    <row r="5" spans="1:4" ht="21" customHeight="1">
      <c r="A5" s="55">
        <v>2016</v>
      </c>
      <c r="B5" s="115">
        <v>100</v>
      </c>
      <c r="C5" s="115">
        <v>0</v>
      </c>
      <c r="D5" s="19"/>
    </row>
    <row r="6" spans="1:4" ht="21" customHeight="1">
      <c r="A6" s="55">
        <v>2017</v>
      </c>
      <c r="B6" s="144">
        <v>167</v>
      </c>
      <c r="C6" s="144">
        <v>100</v>
      </c>
      <c r="D6" s="19"/>
    </row>
    <row r="7" spans="1:4" ht="21" customHeight="1">
      <c r="A7" s="55">
        <v>2018</v>
      </c>
      <c r="B7" s="115">
        <v>281</v>
      </c>
      <c r="C7" s="115">
        <v>0</v>
      </c>
      <c r="D7" s="19"/>
    </row>
    <row r="8" spans="1:4" ht="21" customHeight="1">
      <c r="A8" s="55">
        <v>2019</v>
      </c>
      <c r="B8" s="144">
        <v>101</v>
      </c>
      <c r="C8" s="144">
        <v>318</v>
      </c>
      <c r="D8" s="19"/>
    </row>
    <row r="9" spans="1:6" ht="21" customHeight="1">
      <c r="A9" s="55">
        <v>2020</v>
      </c>
      <c r="B9" s="115">
        <v>564</v>
      </c>
      <c r="C9" s="115">
        <v>0</v>
      </c>
      <c r="D9" s="19"/>
      <c r="F9" s="14"/>
    </row>
    <row r="10" spans="1:6" ht="21" customHeight="1">
      <c r="A10" s="61">
        <v>2021</v>
      </c>
      <c r="B10" s="144">
        <v>600</v>
      </c>
      <c r="C10" s="144">
        <v>0</v>
      </c>
      <c r="D10" s="19"/>
      <c r="F10" s="14"/>
    </row>
    <row r="11" spans="1:6" ht="21" customHeight="1">
      <c r="A11" s="55">
        <v>2022</v>
      </c>
      <c r="B11" s="115">
        <v>610</v>
      </c>
      <c r="C11" s="115">
        <v>0</v>
      </c>
      <c r="D11" s="19"/>
      <c r="F11" s="14"/>
    </row>
    <row r="12" spans="1:7" ht="21" customHeight="1">
      <c r="A12" s="216" t="s">
        <v>97</v>
      </c>
      <c r="B12" s="216"/>
      <c r="C12" s="216"/>
      <c r="D12" s="22"/>
      <c r="E12" s="22"/>
      <c r="F12" s="22"/>
      <c r="G12" s="22"/>
    </row>
    <row r="13" spans="1:6" ht="21" customHeight="1">
      <c r="A13" s="216" t="s">
        <v>106</v>
      </c>
      <c r="B13" s="216"/>
      <c r="C13" s="216"/>
      <c r="D13" s="19"/>
      <c r="F13" s="14"/>
    </row>
    <row r="14" spans="1:4" ht="21" customHeight="1">
      <c r="A14" s="236" t="s">
        <v>104</v>
      </c>
      <c r="B14" s="236"/>
      <c r="C14" s="149"/>
      <c r="D14" s="50"/>
    </row>
    <row r="15" spans="1:3" ht="21" customHeight="1">
      <c r="A15" s="236"/>
      <c r="B15" s="236"/>
      <c r="C15" s="170" t="s">
        <v>96</v>
      </c>
    </row>
  </sheetData>
  <sheetProtection/>
  <mergeCells count="4">
    <mergeCell ref="A2:C2"/>
    <mergeCell ref="A12:C12"/>
    <mergeCell ref="A13:C13"/>
    <mergeCell ref="A14:B15"/>
  </mergeCells>
  <hyperlinks>
    <hyperlink ref="C15" location="Contents!A1" display="back to index "/>
  </hyperlinks>
  <printOptions/>
  <pageMargins left="0.7" right="0.7" top="0.75" bottom="0.75" header="0.3" footer="0.3"/>
  <pageSetup horizontalDpi="600" verticalDpi="600" orientation="portrait" scale="83" r:id="rId2"/>
  <colBreaks count="1" manualBreakCount="1">
    <brk id="3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view="pageBreakPreview" zoomScaleSheetLayoutView="100" zoomScalePageLayoutView="0" workbookViewId="0" topLeftCell="A1">
      <selection activeCell="A3" sqref="A3:IV15"/>
    </sheetView>
  </sheetViews>
  <sheetFormatPr defaultColWidth="9.140625" defaultRowHeight="12.75"/>
  <cols>
    <col min="1" max="1" width="25.8515625" style="4" customWidth="1"/>
    <col min="2" max="3" width="26.8515625" style="2" customWidth="1"/>
    <col min="4" max="16384" width="9.140625" style="2" customWidth="1"/>
  </cols>
  <sheetData>
    <row r="1" spans="1:3" ht="39.75" customHeight="1">
      <c r="A1" s="7"/>
      <c r="B1" s="20"/>
      <c r="C1" s="175" t="s">
        <v>105</v>
      </c>
    </row>
    <row r="2" spans="1:3" s="17" customFormat="1" ht="54.75" customHeight="1">
      <c r="A2" s="235" t="s">
        <v>47</v>
      </c>
      <c r="B2" s="235"/>
      <c r="C2" s="235"/>
    </row>
    <row r="3" spans="1:3" s="64" customFormat="1" ht="21" customHeight="1">
      <c r="A3" s="181" t="s">
        <v>235</v>
      </c>
      <c r="B3" s="90"/>
      <c r="C3" s="91"/>
    </row>
    <row r="4" spans="1:3" s="64" customFormat="1" ht="21" customHeight="1">
      <c r="A4" s="182" t="s">
        <v>31</v>
      </c>
      <c r="B4" s="53" t="s">
        <v>32</v>
      </c>
      <c r="C4" s="53" t="s">
        <v>79</v>
      </c>
    </row>
    <row r="5" spans="1:3" s="64" customFormat="1" ht="21" customHeight="1">
      <c r="A5" s="55">
        <v>2016</v>
      </c>
      <c r="B5" s="115">
        <v>1300</v>
      </c>
      <c r="C5" s="115">
        <v>0</v>
      </c>
    </row>
    <row r="6" spans="1:3" s="64" customFormat="1" ht="21" customHeight="1">
      <c r="A6" s="55">
        <v>2017</v>
      </c>
      <c r="B6" s="144">
        <v>500</v>
      </c>
      <c r="C6" s="144">
        <v>0</v>
      </c>
    </row>
    <row r="7" spans="1:3" s="64" customFormat="1" ht="21" customHeight="1">
      <c r="A7" s="55">
        <v>2018</v>
      </c>
      <c r="B7" s="115">
        <v>1489</v>
      </c>
      <c r="C7" s="115">
        <v>0</v>
      </c>
    </row>
    <row r="8" spans="1:3" s="64" customFormat="1" ht="21" customHeight="1">
      <c r="A8" s="55">
        <v>2019</v>
      </c>
      <c r="B8" s="144">
        <v>1504</v>
      </c>
      <c r="C8" s="144">
        <v>0</v>
      </c>
    </row>
    <row r="9" spans="1:3" s="64" customFormat="1" ht="21" customHeight="1">
      <c r="A9" s="55">
        <v>2020</v>
      </c>
      <c r="B9" s="115">
        <v>11360</v>
      </c>
      <c r="C9" s="115">
        <v>0</v>
      </c>
    </row>
    <row r="10" spans="1:3" s="64" customFormat="1" ht="21" customHeight="1">
      <c r="A10" s="61">
        <v>2021</v>
      </c>
      <c r="B10" s="144">
        <v>12000</v>
      </c>
      <c r="C10" s="144">
        <v>0</v>
      </c>
    </row>
    <row r="11" spans="1:3" s="64" customFormat="1" ht="21" customHeight="1">
      <c r="A11" s="55">
        <v>2022</v>
      </c>
      <c r="B11" s="115">
        <v>12500</v>
      </c>
      <c r="C11" s="115">
        <v>0</v>
      </c>
    </row>
    <row r="12" spans="1:4" s="64" customFormat="1" ht="21" customHeight="1">
      <c r="A12" s="216" t="s">
        <v>97</v>
      </c>
      <c r="B12" s="216"/>
      <c r="C12" s="216"/>
      <c r="D12" s="69"/>
    </row>
    <row r="13" spans="1:6" ht="21" customHeight="1">
      <c r="A13" s="216" t="s">
        <v>108</v>
      </c>
      <c r="B13" s="216"/>
      <c r="C13" s="216"/>
      <c r="D13" s="19"/>
      <c r="F13" s="14"/>
    </row>
    <row r="14" spans="1:4" s="64" customFormat="1" ht="21" customHeight="1">
      <c r="A14" s="236" t="s">
        <v>104</v>
      </c>
      <c r="B14" s="236"/>
      <c r="C14" s="149"/>
      <c r="D14" s="86"/>
    </row>
    <row r="15" spans="1:3" s="64" customFormat="1" ht="21" customHeight="1">
      <c r="A15" s="236"/>
      <c r="B15" s="236"/>
      <c r="C15" s="170" t="s">
        <v>96</v>
      </c>
    </row>
  </sheetData>
  <sheetProtection/>
  <mergeCells count="4">
    <mergeCell ref="A2:C2"/>
    <mergeCell ref="A12:C12"/>
    <mergeCell ref="A13:C13"/>
    <mergeCell ref="A14:B15"/>
  </mergeCells>
  <hyperlinks>
    <hyperlink ref="C15" location="Contents!A1" display="back to index "/>
  </hyperlinks>
  <printOptions/>
  <pageMargins left="0.7" right="0.7" top="0.75" bottom="0.75" header="0.3" footer="0.3"/>
  <pageSetup horizontalDpi="600" verticalDpi="600" orientation="portrait" scale="76" r:id="rId2"/>
  <colBreaks count="1" manualBreakCount="1">
    <brk id="3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SheetLayoutView="100" zoomScalePageLayoutView="0" workbookViewId="0" topLeftCell="A1">
      <selection activeCell="A13" sqref="A13:C13"/>
    </sheetView>
  </sheetViews>
  <sheetFormatPr defaultColWidth="9.140625" defaultRowHeight="12.75"/>
  <cols>
    <col min="1" max="1" width="25.8515625" style="4" customWidth="1"/>
    <col min="2" max="3" width="26.8515625" style="2" customWidth="1"/>
    <col min="4" max="16384" width="9.140625" style="2" customWidth="1"/>
  </cols>
  <sheetData>
    <row r="1" spans="1:4" ht="39.75" customHeight="1">
      <c r="A1" s="1"/>
      <c r="B1" s="1"/>
      <c r="C1" s="175" t="s">
        <v>105</v>
      </c>
      <c r="D1" s="1"/>
    </row>
    <row r="2" spans="1:3" ht="54.75" customHeight="1">
      <c r="A2" s="237" t="s">
        <v>86</v>
      </c>
      <c r="B2" s="237"/>
      <c r="C2" s="237"/>
    </row>
    <row r="3" spans="1:3" ht="21" customHeight="1">
      <c r="A3" s="181" t="s">
        <v>236</v>
      </c>
      <c r="B3" s="15"/>
      <c r="C3" s="16"/>
    </row>
    <row r="4" spans="1:4" ht="21" customHeight="1">
      <c r="A4" s="185" t="s">
        <v>31</v>
      </c>
      <c r="B4" s="53" t="s">
        <v>32</v>
      </c>
      <c r="C4" s="53" t="s">
        <v>79</v>
      </c>
      <c r="D4" s="64"/>
    </row>
    <row r="5" spans="1:4" ht="21" customHeight="1">
      <c r="A5" s="55">
        <v>2016</v>
      </c>
      <c r="B5" s="115">
        <v>1763</v>
      </c>
      <c r="C5" s="115">
        <v>600</v>
      </c>
      <c r="D5" s="87"/>
    </row>
    <row r="6" spans="1:4" ht="21" customHeight="1">
      <c r="A6" s="55">
        <v>2017</v>
      </c>
      <c r="B6" s="144">
        <v>1395</v>
      </c>
      <c r="C6" s="144">
        <v>122</v>
      </c>
      <c r="D6" s="87"/>
    </row>
    <row r="7" spans="1:4" ht="21" customHeight="1">
      <c r="A7" s="55">
        <v>2018</v>
      </c>
      <c r="B7" s="115">
        <v>1582</v>
      </c>
      <c r="C7" s="115">
        <v>0</v>
      </c>
      <c r="D7" s="87"/>
    </row>
    <row r="8" spans="1:4" ht="21" customHeight="1">
      <c r="A8" s="55">
        <v>2019</v>
      </c>
      <c r="B8" s="144">
        <v>5600</v>
      </c>
      <c r="C8" s="144">
        <v>194</v>
      </c>
      <c r="D8" s="87"/>
    </row>
    <row r="9" spans="1:4" ht="21" customHeight="1">
      <c r="A9" s="55">
        <v>2020</v>
      </c>
      <c r="B9" s="115">
        <v>5447</v>
      </c>
      <c r="C9" s="115">
        <v>556</v>
      </c>
      <c r="D9" s="87"/>
    </row>
    <row r="10" spans="1:5" ht="21" customHeight="1">
      <c r="A10" s="61">
        <v>2021</v>
      </c>
      <c r="B10" s="144">
        <v>5800</v>
      </c>
      <c r="C10" s="144">
        <v>700</v>
      </c>
      <c r="D10" s="87"/>
      <c r="E10" s="5"/>
    </row>
    <row r="11" spans="1:6" ht="21" customHeight="1">
      <c r="A11" s="55">
        <v>2022</v>
      </c>
      <c r="B11" s="115">
        <v>7600</v>
      </c>
      <c r="C11" s="115">
        <v>2400</v>
      </c>
      <c r="D11" s="119"/>
      <c r="E11" s="5"/>
      <c r="F11" s="138"/>
    </row>
    <row r="12" spans="1:4" s="16" customFormat="1" ht="21" customHeight="1">
      <c r="A12" s="216" t="s">
        <v>97</v>
      </c>
      <c r="B12" s="216"/>
      <c r="C12" s="216"/>
      <c r="D12" s="86"/>
    </row>
    <row r="13" spans="1:4" s="16" customFormat="1" ht="21" customHeight="1">
      <c r="A13" s="216" t="s">
        <v>133</v>
      </c>
      <c r="B13" s="216"/>
      <c r="C13" s="216"/>
      <c r="D13" s="69"/>
    </row>
    <row r="14" spans="1:4" ht="21" customHeight="1">
      <c r="A14" s="236" t="s">
        <v>104</v>
      </c>
      <c r="B14" s="236"/>
      <c r="C14" s="149"/>
      <c r="D14" s="69"/>
    </row>
    <row r="15" spans="1:4" ht="21" customHeight="1">
      <c r="A15" s="236"/>
      <c r="B15" s="236"/>
      <c r="C15" s="170" t="s">
        <v>96</v>
      </c>
      <c r="D15" s="64"/>
    </row>
    <row r="16" ht="17.25">
      <c r="B16" s="14"/>
    </row>
  </sheetData>
  <sheetProtection/>
  <mergeCells count="4">
    <mergeCell ref="A2:C2"/>
    <mergeCell ref="A12:C12"/>
    <mergeCell ref="A13:C13"/>
    <mergeCell ref="A14:B15"/>
  </mergeCells>
  <hyperlinks>
    <hyperlink ref="C15" location="Contents!A1" display="back to index "/>
  </hyperlinks>
  <printOptions/>
  <pageMargins left="0.7" right="0.7" top="0.75" bottom="0.75" header="0.3" footer="0.3"/>
  <pageSetup horizontalDpi="600" verticalDpi="600" orientation="portrait" scale="98" r:id="rId2"/>
  <colBreaks count="1" manualBreakCount="1">
    <brk id="3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SheetLayoutView="100" zoomScalePageLayoutView="0" workbookViewId="0" topLeftCell="A1">
      <selection activeCell="A15" sqref="A15"/>
    </sheetView>
  </sheetViews>
  <sheetFormatPr defaultColWidth="9.140625" defaultRowHeight="12.75"/>
  <cols>
    <col min="1" max="1" width="25.7109375" style="4" customWidth="1"/>
    <col min="2" max="5" width="26.7109375" style="2" customWidth="1"/>
    <col min="6" max="16384" width="9.140625" style="2" customWidth="1"/>
  </cols>
  <sheetData>
    <row r="1" spans="1:6" ht="39.75" customHeight="1">
      <c r="A1" s="1"/>
      <c r="B1" s="1"/>
      <c r="C1" s="1"/>
      <c r="D1" s="1"/>
      <c r="E1" s="175" t="s">
        <v>105</v>
      </c>
      <c r="F1" s="1"/>
    </row>
    <row r="2" spans="1:5" ht="54.75" customHeight="1">
      <c r="A2" s="237" t="s">
        <v>253</v>
      </c>
      <c r="B2" s="237"/>
      <c r="C2" s="237"/>
      <c r="D2" s="237"/>
      <c r="E2" s="237"/>
    </row>
    <row r="3" spans="1:5" ht="21" customHeight="1">
      <c r="A3" s="181" t="s">
        <v>233</v>
      </c>
      <c r="B3" s="186"/>
      <c r="C3" s="186"/>
      <c r="D3" s="186"/>
      <c r="E3" s="187"/>
    </row>
    <row r="4" spans="1:6" ht="21" customHeight="1">
      <c r="A4" s="229" t="s">
        <v>31</v>
      </c>
      <c r="B4" s="232" t="s">
        <v>246</v>
      </c>
      <c r="C4" s="232"/>
      <c r="D4" s="232" t="s">
        <v>250</v>
      </c>
      <c r="E4" s="232"/>
      <c r="F4" s="64"/>
    </row>
    <row r="5" spans="1:6" ht="21" customHeight="1">
      <c r="A5" s="230"/>
      <c r="B5" s="190" t="s">
        <v>247</v>
      </c>
      <c r="C5" s="196" t="s">
        <v>248</v>
      </c>
      <c r="D5" s="197" t="s">
        <v>251</v>
      </c>
      <c r="E5" s="197" t="s">
        <v>252</v>
      </c>
      <c r="F5" s="64"/>
    </row>
    <row r="6" spans="1:6" ht="21" customHeight="1">
      <c r="A6" s="179" t="s">
        <v>219</v>
      </c>
      <c r="B6" s="194">
        <v>600</v>
      </c>
      <c r="C6" s="194">
        <v>400</v>
      </c>
      <c r="D6" s="192">
        <v>2000</v>
      </c>
      <c r="E6" s="192">
        <v>3000</v>
      </c>
      <c r="F6" s="87"/>
    </row>
    <row r="7" spans="1:6" ht="21" customHeight="1">
      <c r="A7" s="179">
        <v>2022</v>
      </c>
      <c r="B7" s="193">
        <v>550</v>
      </c>
      <c r="C7" s="193">
        <v>500</v>
      </c>
      <c r="D7" s="191">
        <v>1800</v>
      </c>
      <c r="E7" s="191">
        <v>4000</v>
      </c>
      <c r="F7" s="87"/>
    </row>
    <row r="8" spans="1:6" s="16" customFormat="1" ht="15.75" customHeight="1">
      <c r="A8" s="216" t="s">
        <v>97</v>
      </c>
      <c r="B8" s="216"/>
      <c r="C8" s="216"/>
      <c r="D8" s="149"/>
      <c r="E8" s="149"/>
      <c r="F8" s="86"/>
    </row>
    <row r="9" spans="1:6" s="16" customFormat="1" ht="15.75" customHeight="1">
      <c r="A9" s="216" t="s">
        <v>133</v>
      </c>
      <c r="B9" s="216"/>
      <c r="C9" s="216"/>
      <c r="D9" s="149"/>
      <c r="E9" s="149"/>
      <c r="F9" s="69"/>
    </row>
    <row r="10" spans="1:6" s="16" customFormat="1" ht="15.75" customHeight="1">
      <c r="A10" s="195" t="s">
        <v>249</v>
      </c>
      <c r="B10" s="178"/>
      <c r="C10" s="178"/>
      <c r="D10" s="178"/>
      <c r="E10" s="183" t="s">
        <v>96</v>
      </c>
      <c r="F10" s="69"/>
    </row>
    <row r="11" spans="2:4" ht="17.25">
      <c r="B11" s="14"/>
      <c r="C11" s="14"/>
      <c r="D11" s="14"/>
    </row>
  </sheetData>
  <sheetProtection/>
  <mergeCells count="6">
    <mergeCell ref="A2:E2"/>
    <mergeCell ref="B4:C4"/>
    <mergeCell ref="D4:E4"/>
    <mergeCell ref="A4:A5"/>
    <mergeCell ref="A8:C8"/>
    <mergeCell ref="A9:C9"/>
  </mergeCells>
  <hyperlinks>
    <hyperlink ref="E10" location="Contents!A1" display="back to index "/>
  </hyperlink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93"/>
  <sheetViews>
    <sheetView view="pageBreakPreview" zoomScale="82" zoomScaleSheetLayoutView="82" zoomScalePageLayoutView="0" workbookViewId="0" topLeftCell="A1">
      <selection activeCell="A2" sqref="A2:E2"/>
    </sheetView>
  </sheetViews>
  <sheetFormatPr defaultColWidth="9.140625" defaultRowHeight="12.75"/>
  <cols>
    <col min="1" max="1" width="25.8515625" style="23" customWidth="1"/>
    <col min="2" max="5" width="25.8515625" style="157" customWidth="1"/>
    <col min="6" max="8" width="8.8515625" style="23" customWidth="1"/>
    <col min="9" max="9" width="10.57421875" style="23" bestFit="1" customWidth="1"/>
    <col min="10" max="16384" width="8.8515625" style="23" customWidth="1"/>
  </cols>
  <sheetData>
    <row r="1" spans="1:7" ht="39.75" customHeight="1">
      <c r="A1" s="188"/>
      <c r="B1" s="189"/>
      <c r="C1" s="189"/>
      <c r="D1" s="189"/>
      <c r="E1" s="175" t="s">
        <v>105</v>
      </c>
      <c r="F1" s="39"/>
      <c r="G1" s="39"/>
    </row>
    <row r="2" spans="1:5" ht="54.75" customHeight="1">
      <c r="A2" s="238" t="s">
        <v>87</v>
      </c>
      <c r="B2" s="238"/>
      <c r="C2" s="238"/>
      <c r="D2" s="238"/>
      <c r="E2" s="238"/>
    </row>
    <row r="3" spans="1:5" ht="21" customHeight="1">
      <c r="A3" s="181" t="s">
        <v>237</v>
      </c>
      <c r="B3" s="160"/>
      <c r="C3" s="160"/>
      <c r="D3" s="160"/>
      <c r="E3" s="151"/>
    </row>
    <row r="4" spans="1:5" ht="21" customHeight="1">
      <c r="A4" s="213" t="s">
        <v>48</v>
      </c>
      <c r="B4" s="152" t="s">
        <v>49</v>
      </c>
      <c r="C4" s="152" t="s">
        <v>50</v>
      </c>
      <c r="D4" s="152" t="s">
        <v>51</v>
      </c>
      <c r="E4" s="152" t="s">
        <v>52</v>
      </c>
    </row>
    <row r="5" spans="1:5" ht="21" customHeight="1">
      <c r="A5" s="225"/>
      <c r="B5" s="152" t="s">
        <v>33</v>
      </c>
      <c r="C5" s="152" t="s">
        <v>33</v>
      </c>
      <c r="D5" s="152" t="s">
        <v>33</v>
      </c>
      <c r="E5" s="152" t="s">
        <v>3</v>
      </c>
    </row>
    <row r="6" spans="1:5" ht="21" customHeight="1">
      <c r="A6" s="179" t="s">
        <v>109</v>
      </c>
      <c r="B6" s="162">
        <v>562309.8</v>
      </c>
      <c r="C6" s="162">
        <v>77177</v>
      </c>
      <c r="D6" s="162">
        <v>55</v>
      </c>
      <c r="E6" s="153">
        <v>87.9</v>
      </c>
    </row>
    <row r="7" spans="1:5" ht="21" customHeight="1">
      <c r="A7" s="179" t="s">
        <v>110</v>
      </c>
      <c r="B7" s="163">
        <v>598774</v>
      </c>
      <c r="C7" s="163">
        <v>227158</v>
      </c>
      <c r="D7" s="163">
        <v>1787</v>
      </c>
      <c r="E7" s="154">
        <v>72.7</v>
      </c>
    </row>
    <row r="8" spans="1:5" ht="21" customHeight="1">
      <c r="A8" s="179" t="s">
        <v>111</v>
      </c>
      <c r="B8" s="162">
        <v>259685.7</v>
      </c>
      <c r="C8" s="162">
        <v>307816</v>
      </c>
      <c r="D8" s="162">
        <v>7500</v>
      </c>
      <c r="E8" s="153">
        <v>46.4</v>
      </c>
    </row>
    <row r="9" spans="1:5" ht="21" customHeight="1">
      <c r="A9" s="179" t="s">
        <v>112</v>
      </c>
      <c r="B9" s="163">
        <v>62532.6</v>
      </c>
      <c r="C9" s="163">
        <v>2829</v>
      </c>
      <c r="D9" s="163">
        <v>2850</v>
      </c>
      <c r="E9" s="154">
        <v>100</v>
      </c>
    </row>
    <row r="10" spans="1:5" ht="21" customHeight="1">
      <c r="A10" s="179" t="s">
        <v>113</v>
      </c>
      <c r="B10" s="162">
        <v>184860.3</v>
      </c>
      <c r="C10" s="162">
        <v>6796</v>
      </c>
      <c r="D10" s="162">
        <v>4565</v>
      </c>
      <c r="E10" s="153">
        <v>98.8</v>
      </c>
    </row>
    <row r="11" spans="1:5" ht="21" customHeight="1">
      <c r="A11" s="179" t="s">
        <v>220</v>
      </c>
      <c r="B11" s="163">
        <v>94812.4</v>
      </c>
      <c r="C11" s="163">
        <v>20469</v>
      </c>
      <c r="D11" s="163">
        <v>4709</v>
      </c>
      <c r="E11" s="154">
        <v>85.7</v>
      </c>
    </row>
    <row r="12" spans="1:5" ht="21" customHeight="1">
      <c r="A12" s="179" t="s">
        <v>114</v>
      </c>
      <c r="B12" s="162">
        <v>21993.5</v>
      </c>
      <c r="C12" s="162">
        <v>70580</v>
      </c>
      <c r="D12" s="162">
        <v>5334</v>
      </c>
      <c r="E12" s="153">
        <v>25.2</v>
      </c>
    </row>
    <row r="13" spans="1:5" ht="21" customHeight="1">
      <c r="A13" s="179" t="s">
        <v>115</v>
      </c>
      <c r="B13" s="163">
        <v>23329.4</v>
      </c>
      <c r="C13" s="163">
        <v>3728</v>
      </c>
      <c r="D13" s="163">
        <v>1447</v>
      </c>
      <c r="E13" s="154">
        <v>91.1</v>
      </c>
    </row>
    <row r="14" spans="1:5" ht="21" customHeight="1">
      <c r="A14" s="179" t="s">
        <v>116</v>
      </c>
      <c r="B14" s="162">
        <v>522225.7</v>
      </c>
      <c r="C14" s="162">
        <v>10015</v>
      </c>
      <c r="D14" s="162">
        <v>69</v>
      </c>
      <c r="E14" s="153">
        <v>98.1</v>
      </c>
    </row>
    <row r="15" spans="1:5" ht="21" customHeight="1">
      <c r="A15" s="179" t="s">
        <v>117</v>
      </c>
      <c r="B15" s="163">
        <v>109138.2</v>
      </c>
      <c r="C15" s="163">
        <v>221</v>
      </c>
      <c r="D15" s="163">
        <v>5238</v>
      </c>
      <c r="E15" s="154">
        <v>104.8</v>
      </c>
    </row>
    <row r="16" spans="1:5" ht="21" customHeight="1">
      <c r="A16" s="179" t="s">
        <v>118</v>
      </c>
      <c r="B16" s="162">
        <v>14062</v>
      </c>
      <c r="C16" s="162">
        <v>29149</v>
      </c>
      <c r="D16" s="162">
        <v>3685</v>
      </c>
      <c r="E16" s="153">
        <v>35.6</v>
      </c>
    </row>
    <row r="17" spans="1:5" ht="21" customHeight="1">
      <c r="A17" s="61" t="s">
        <v>119</v>
      </c>
      <c r="B17" s="163">
        <v>18471.5</v>
      </c>
      <c r="C17" s="163">
        <v>2858</v>
      </c>
      <c r="D17" s="163">
        <v>1984</v>
      </c>
      <c r="E17" s="154">
        <v>95.5</v>
      </c>
    </row>
    <row r="18" spans="1:5" ht="21" customHeight="1">
      <c r="A18" s="179" t="s">
        <v>120</v>
      </c>
      <c r="B18" s="162">
        <v>48218.7</v>
      </c>
      <c r="C18" s="162">
        <v>11299</v>
      </c>
      <c r="D18" s="162">
        <v>34</v>
      </c>
      <c r="E18" s="153">
        <v>81.1</v>
      </c>
    </row>
    <row r="19" spans="1:5" ht="21" customHeight="1">
      <c r="A19" s="179" t="s">
        <v>121</v>
      </c>
      <c r="B19" s="163">
        <v>60682.4</v>
      </c>
      <c r="C19" s="163">
        <v>14718</v>
      </c>
      <c r="D19" s="163">
        <v>48</v>
      </c>
      <c r="E19" s="154">
        <v>80.5</v>
      </c>
    </row>
    <row r="20" spans="1:5" ht="21" customHeight="1">
      <c r="A20" s="179" t="s">
        <v>122</v>
      </c>
      <c r="B20" s="162">
        <v>10601.2</v>
      </c>
      <c r="C20" s="162">
        <v>829</v>
      </c>
      <c r="D20" s="162">
        <v>5051</v>
      </c>
      <c r="E20" s="153">
        <v>166.2</v>
      </c>
    </row>
    <row r="21" spans="1:5" ht="21" customHeight="1">
      <c r="A21" s="179" t="s">
        <v>123</v>
      </c>
      <c r="B21" s="163">
        <v>1541769</v>
      </c>
      <c r="C21" s="163">
        <v>3930.3</v>
      </c>
      <c r="D21" s="163">
        <v>156510.3</v>
      </c>
      <c r="E21" s="154">
        <v>111</v>
      </c>
    </row>
    <row r="22" spans="1:5" ht="21" customHeight="1">
      <c r="A22" s="179" t="s">
        <v>124</v>
      </c>
      <c r="B22" s="162">
        <v>109950.8</v>
      </c>
      <c r="C22" s="162">
        <v>732189.7</v>
      </c>
      <c r="D22" s="162">
        <v>19679.6</v>
      </c>
      <c r="E22" s="153">
        <v>13.4</v>
      </c>
    </row>
    <row r="23" spans="1:5" ht="21" customHeight="1">
      <c r="A23" s="61" t="s">
        <v>125</v>
      </c>
      <c r="B23" s="163">
        <v>86499.2</v>
      </c>
      <c r="C23" s="163">
        <v>81977.8</v>
      </c>
      <c r="D23" s="163">
        <v>1164</v>
      </c>
      <c r="E23" s="154">
        <v>51.7</v>
      </c>
    </row>
    <row r="24" spans="1:5" ht="21" customHeight="1">
      <c r="A24" s="179" t="s">
        <v>126</v>
      </c>
      <c r="B24" s="162">
        <v>101569.5</v>
      </c>
      <c r="C24" s="162">
        <v>71813.8</v>
      </c>
      <c r="D24" s="162">
        <v>1201.4</v>
      </c>
      <c r="E24" s="153">
        <v>59</v>
      </c>
    </row>
    <row r="25" spans="1:5" ht="21" customHeight="1">
      <c r="A25" s="179" t="s">
        <v>127</v>
      </c>
      <c r="B25" s="163">
        <v>20320.1</v>
      </c>
      <c r="C25" s="163">
        <v>535473.6</v>
      </c>
      <c r="D25" s="163">
        <v>16396.5</v>
      </c>
      <c r="E25" s="154">
        <v>3.8</v>
      </c>
    </row>
    <row r="26" spans="1:5" ht="21" customHeight="1">
      <c r="A26" s="179" t="s">
        <v>128</v>
      </c>
      <c r="B26" s="162">
        <v>26667</v>
      </c>
      <c r="C26" s="162">
        <v>292.2</v>
      </c>
      <c r="D26" s="162">
        <v>1354.1</v>
      </c>
      <c r="E26" s="153">
        <v>104.1</v>
      </c>
    </row>
    <row r="27" spans="1:5" ht="21" customHeight="1">
      <c r="A27" s="179" t="s">
        <v>129</v>
      </c>
      <c r="B27" s="163">
        <v>28929.3</v>
      </c>
      <c r="C27" s="163">
        <v>78084.1</v>
      </c>
      <c r="D27" s="163">
        <v>2876.8</v>
      </c>
      <c r="E27" s="154">
        <v>27.8</v>
      </c>
    </row>
    <row r="28" spans="1:5" ht="21" customHeight="1">
      <c r="A28" s="179" t="s">
        <v>130</v>
      </c>
      <c r="B28" s="162">
        <v>3872.2</v>
      </c>
      <c r="C28" s="162">
        <v>6832.1</v>
      </c>
      <c r="D28" s="162">
        <v>1039.7</v>
      </c>
      <c r="E28" s="153">
        <v>40.1</v>
      </c>
    </row>
    <row r="29" spans="1:5" ht="21" customHeight="1">
      <c r="A29" s="223" t="s">
        <v>97</v>
      </c>
      <c r="B29" s="223"/>
      <c r="C29" s="161"/>
      <c r="D29" s="161"/>
      <c r="E29" s="155"/>
    </row>
    <row r="30" spans="1:5" ht="21" customHeight="1">
      <c r="A30" s="216" t="s">
        <v>131</v>
      </c>
      <c r="B30" s="216"/>
      <c r="C30" s="216"/>
      <c r="D30" s="216"/>
      <c r="E30" s="216"/>
    </row>
    <row r="31" spans="1:5" ht="21" customHeight="1">
      <c r="A31" s="178"/>
      <c r="B31" s="178"/>
      <c r="C31" s="178"/>
      <c r="D31" s="178"/>
      <c r="E31" s="183" t="s">
        <v>96</v>
      </c>
    </row>
    <row r="32" spans="1:5" ht="33" customHeight="1">
      <c r="A32" s="92"/>
      <c r="B32" s="155"/>
      <c r="C32" s="155"/>
      <c r="D32" s="155"/>
      <c r="E32" s="175" t="s">
        <v>105</v>
      </c>
    </row>
    <row r="33" spans="1:5" ht="54.75" customHeight="1">
      <c r="A33" s="238" t="s">
        <v>88</v>
      </c>
      <c r="B33" s="238"/>
      <c r="C33" s="238"/>
      <c r="D33" s="238"/>
      <c r="E33" s="238"/>
    </row>
    <row r="34" spans="1:5" ht="21" customHeight="1">
      <c r="A34" s="181" t="s">
        <v>237</v>
      </c>
      <c r="B34" s="155"/>
      <c r="C34" s="155"/>
      <c r="D34" s="155"/>
      <c r="E34" s="155"/>
    </row>
    <row r="35" spans="1:5" ht="21" customHeight="1">
      <c r="A35" s="213" t="s">
        <v>48</v>
      </c>
      <c r="B35" s="152" t="s">
        <v>49</v>
      </c>
      <c r="C35" s="152" t="s">
        <v>50</v>
      </c>
      <c r="D35" s="152" t="s">
        <v>51</v>
      </c>
      <c r="E35" s="152" t="s">
        <v>52</v>
      </c>
    </row>
    <row r="36" spans="1:5" ht="21" customHeight="1">
      <c r="A36" s="225"/>
      <c r="B36" s="152" t="s">
        <v>33</v>
      </c>
      <c r="C36" s="152" t="s">
        <v>33</v>
      </c>
      <c r="D36" s="152" t="s">
        <v>33</v>
      </c>
      <c r="E36" s="152" t="s">
        <v>3</v>
      </c>
    </row>
    <row r="37" spans="1:5" ht="21" customHeight="1">
      <c r="A37" s="179" t="s">
        <v>109</v>
      </c>
      <c r="B37" s="162">
        <v>578108</v>
      </c>
      <c r="C37" s="162">
        <v>48253</v>
      </c>
      <c r="D37" s="162">
        <v>16</v>
      </c>
      <c r="E37" s="153">
        <v>92</v>
      </c>
    </row>
    <row r="38" spans="1:5" ht="21" customHeight="1">
      <c r="A38" s="179" t="s">
        <v>110</v>
      </c>
      <c r="B38" s="163">
        <v>620866</v>
      </c>
      <c r="C38" s="163">
        <v>186784.87539999996</v>
      </c>
      <c r="D38" s="163">
        <v>553</v>
      </c>
      <c r="E38" s="154">
        <v>77</v>
      </c>
    </row>
    <row r="39" spans="1:5" ht="21" customHeight="1">
      <c r="A39" s="179" t="s">
        <v>111</v>
      </c>
      <c r="B39" s="162">
        <v>297974</v>
      </c>
      <c r="C39" s="162">
        <v>274537.6224599998</v>
      </c>
      <c r="D39" s="162">
        <v>534</v>
      </c>
      <c r="E39" s="153">
        <v>52</v>
      </c>
    </row>
    <row r="40" spans="1:5" ht="21" customHeight="1">
      <c r="A40" s="179" t="s">
        <v>112</v>
      </c>
      <c r="B40" s="163">
        <v>64650</v>
      </c>
      <c r="C40" s="163">
        <v>1631</v>
      </c>
      <c r="D40" s="163">
        <v>1549</v>
      </c>
      <c r="E40" s="154">
        <v>100</v>
      </c>
    </row>
    <row r="41" spans="1:5" ht="21" customHeight="1">
      <c r="A41" s="179" t="s">
        <v>113</v>
      </c>
      <c r="B41" s="162">
        <v>188558</v>
      </c>
      <c r="C41" s="162">
        <v>1413.9258999999997</v>
      </c>
      <c r="D41" s="162">
        <v>3145</v>
      </c>
      <c r="E41" s="153">
        <v>101</v>
      </c>
    </row>
    <row r="42" spans="1:5" ht="21" customHeight="1">
      <c r="A42" s="179" t="s">
        <v>220</v>
      </c>
      <c r="B42" s="163">
        <v>108057</v>
      </c>
      <c r="C42" s="163">
        <v>29539</v>
      </c>
      <c r="D42" s="163">
        <v>3464</v>
      </c>
      <c r="E42" s="154">
        <v>81</v>
      </c>
    </row>
    <row r="43" spans="1:5" ht="21" customHeight="1">
      <c r="A43" s="179" t="s">
        <v>114</v>
      </c>
      <c r="B43" s="162">
        <v>24500</v>
      </c>
      <c r="C43" s="162">
        <v>43685</v>
      </c>
      <c r="D43" s="162">
        <v>3826</v>
      </c>
      <c r="E43" s="153">
        <v>38</v>
      </c>
    </row>
    <row r="44" spans="1:5" ht="21" customHeight="1">
      <c r="A44" s="179" t="s">
        <v>115</v>
      </c>
      <c r="B44" s="163">
        <v>25327</v>
      </c>
      <c r="C44" s="163">
        <v>319</v>
      </c>
      <c r="D44" s="163">
        <v>753</v>
      </c>
      <c r="E44" s="154">
        <v>102</v>
      </c>
    </row>
    <row r="45" spans="1:5" ht="21" customHeight="1">
      <c r="A45" s="179" t="s">
        <v>116</v>
      </c>
      <c r="B45" s="162">
        <v>624110</v>
      </c>
      <c r="C45" s="162">
        <v>7065</v>
      </c>
      <c r="D45" s="162">
        <v>57</v>
      </c>
      <c r="E45" s="153">
        <v>99</v>
      </c>
    </row>
    <row r="46" spans="1:5" ht="21" customHeight="1">
      <c r="A46" s="179" t="s">
        <v>117</v>
      </c>
      <c r="B46" s="163">
        <v>112000</v>
      </c>
      <c r="C46" s="163">
        <v>835</v>
      </c>
      <c r="D46" s="163">
        <v>6443</v>
      </c>
      <c r="E46" s="154">
        <v>106</v>
      </c>
    </row>
    <row r="47" spans="1:5" ht="21" customHeight="1">
      <c r="A47" s="179" t="s">
        <v>118</v>
      </c>
      <c r="B47" s="162">
        <v>14210</v>
      </c>
      <c r="C47" s="162">
        <v>1635</v>
      </c>
      <c r="D47" s="162">
        <v>2899</v>
      </c>
      <c r="E47" s="153">
        <v>110</v>
      </c>
    </row>
    <row r="48" spans="1:5" ht="21" customHeight="1">
      <c r="A48" s="61" t="s">
        <v>119</v>
      </c>
      <c r="B48" s="163">
        <v>18500</v>
      </c>
      <c r="C48" s="163">
        <v>1308</v>
      </c>
      <c r="D48" s="163">
        <v>2548</v>
      </c>
      <c r="E48" s="154">
        <v>107</v>
      </c>
    </row>
    <row r="49" spans="1:5" ht="21" customHeight="1">
      <c r="A49" s="179" t="s">
        <v>120</v>
      </c>
      <c r="B49" s="162">
        <v>55119</v>
      </c>
      <c r="C49" s="162">
        <v>11885</v>
      </c>
      <c r="D49" s="162">
        <v>0</v>
      </c>
      <c r="E49" s="153">
        <v>82</v>
      </c>
    </row>
    <row r="50" spans="1:5" ht="21" customHeight="1">
      <c r="A50" s="179" t="s">
        <v>121</v>
      </c>
      <c r="B50" s="163">
        <v>62100</v>
      </c>
      <c r="C50" s="163">
        <v>3788</v>
      </c>
      <c r="D50" s="163">
        <v>0</v>
      </c>
      <c r="E50" s="154">
        <v>94</v>
      </c>
    </row>
    <row r="51" spans="1:5" ht="21" customHeight="1">
      <c r="A51" s="179" t="s">
        <v>122</v>
      </c>
      <c r="B51" s="162">
        <v>10800</v>
      </c>
      <c r="C51" s="162">
        <v>631</v>
      </c>
      <c r="D51" s="162">
        <v>1076</v>
      </c>
      <c r="E51" s="153">
        <v>104</v>
      </c>
    </row>
    <row r="52" spans="1:5" ht="21" customHeight="1">
      <c r="A52" s="179" t="s">
        <v>123</v>
      </c>
      <c r="B52" s="163">
        <v>1565830</v>
      </c>
      <c r="C52" s="163">
        <v>19817</v>
      </c>
      <c r="D52" s="163">
        <v>258098</v>
      </c>
      <c r="E52" s="154">
        <v>122</v>
      </c>
    </row>
    <row r="53" spans="1:5" ht="21" customHeight="1">
      <c r="A53" s="179" t="s">
        <v>124</v>
      </c>
      <c r="B53" s="162">
        <v>116800</v>
      </c>
      <c r="C53" s="162">
        <v>657896.0101999998</v>
      </c>
      <c r="D53" s="162">
        <v>10403</v>
      </c>
      <c r="E53" s="153">
        <v>15</v>
      </c>
    </row>
    <row r="54" spans="1:5" ht="21" customHeight="1">
      <c r="A54" s="61" t="s">
        <v>125</v>
      </c>
      <c r="B54" s="163">
        <v>88650</v>
      </c>
      <c r="C54" s="163">
        <v>60049</v>
      </c>
      <c r="D54" s="163">
        <v>900</v>
      </c>
      <c r="E54" s="154">
        <v>60</v>
      </c>
    </row>
    <row r="55" spans="1:9" ht="21" customHeight="1">
      <c r="A55" s="179" t="s">
        <v>126</v>
      </c>
      <c r="B55" s="162">
        <v>106400</v>
      </c>
      <c r="C55" s="162">
        <v>71842</v>
      </c>
      <c r="D55" s="162">
        <v>455</v>
      </c>
      <c r="E55" s="153">
        <v>60</v>
      </c>
      <c r="I55" s="46"/>
    </row>
    <row r="56" spans="1:9" ht="21" customHeight="1">
      <c r="A56" s="179" t="s">
        <v>127</v>
      </c>
      <c r="B56" s="163">
        <v>22200</v>
      </c>
      <c r="C56" s="163">
        <v>496683</v>
      </c>
      <c r="D56" s="163">
        <v>5440</v>
      </c>
      <c r="E56" s="154">
        <v>4</v>
      </c>
      <c r="I56" s="14"/>
    </row>
    <row r="57" spans="1:5" ht="21" customHeight="1">
      <c r="A57" s="179" t="s">
        <v>128</v>
      </c>
      <c r="B57" s="162">
        <v>27536</v>
      </c>
      <c r="C57" s="162">
        <v>258</v>
      </c>
      <c r="D57" s="162">
        <v>2036</v>
      </c>
      <c r="E57" s="153">
        <v>107</v>
      </c>
    </row>
    <row r="58" spans="1:5" ht="21" customHeight="1">
      <c r="A58" s="179" t="s">
        <v>129</v>
      </c>
      <c r="B58" s="163">
        <v>30100</v>
      </c>
      <c r="C58" s="163">
        <v>62781</v>
      </c>
      <c r="D58" s="163">
        <v>3365</v>
      </c>
      <c r="E58" s="154">
        <v>34</v>
      </c>
    </row>
    <row r="59" spans="1:5" ht="21" customHeight="1">
      <c r="A59" s="179" t="s">
        <v>130</v>
      </c>
      <c r="B59" s="162">
        <v>4717</v>
      </c>
      <c r="C59" s="162">
        <v>517</v>
      </c>
      <c r="D59" s="162">
        <v>253</v>
      </c>
      <c r="E59" s="153">
        <v>95</v>
      </c>
    </row>
    <row r="60" spans="1:5" ht="21" customHeight="1">
      <c r="A60" s="223" t="s">
        <v>97</v>
      </c>
      <c r="B60" s="223"/>
      <c r="C60" s="172"/>
      <c r="D60" s="172"/>
      <c r="E60" s="156"/>
    </row>
    <row r="61" spans="1:5" ht="21" customHeight="1">
      <c r="A61" s="178" t="s">
        <v>131</v>
      </c>
      <c r="B61" s="178"/>
      <c r="C61" s="178"/>
      <c r="D61" s="178"/>
      <c r="E61" s="173"/>
    </row>
    <row r="62" spans="1:5" ht="21" customHeight="1">
      <c r="A62" s="92"/>
      <c r="B62" s="155"/>
      <c r="C62" s="155"/>
      <c r="D62" s="155"/>
      <c r="E62" s="183" t="s">
        <v>96</v>
      </c>
    </row>
    <row r="63" spans="1:5" ht="25.5" customHeight="1">
      <c r="A63" s="92"/>
      <c r="B63" s="155"/>
      <c r="C63" s="155"/>
      <c r="D63" s="155"/>
      <c r="E63" s="175" t="s">
        <v>105</v>
      </c>
    </row>
    <row r="64" spans="1:5" ht="54.75" customHeight="1">
      <c r="A64" s="238" t="s">
        <v>89</v>
      </c>
      <c r="B64" s="238"/>
      <c r="C64" s="238"/>
      <c r="D64" s="238"/>
      <c r="E64" s="238"/>
    </row>
    <row r="65" spans="1:5" ht="17.25">
      <c r="A65" s="181" t="s">
        <v>237</v>
      </c>
      <c r="B65" s="155"/>
      <c r="C65" s="155"/>
      <c r="D65" s="155"/>
      <c r="E65" s="155"/>
    </row>
    <row r="66" spans="1:5" ht="18">
      <c r="A66" s="213" t="s">
        <v>48</v>
      </c>
      <c r="B66" s="152" t="s">
        <v>49</v>
      </c>
      <c r="C66" s="152" t="s">
        <v>50</v>
      </c>
      <c r="D66" s="152" t="s">
        <v>51</v>
      </c>
      <c r="E66" s="152" t="s">
        <v>52</v>
      </c>
    </row>
    <row r="67" spans="1:5" ht="18">
      <c r="A67" s="225"/>
      <c r="B67" s="152" t="s">
        <v>33</v>
      </c>
      <c r="C67" s="152" t="s">
        <v>33</v>
      </c>
      <c r="D67" s="152" t="s">
        <v>33</v>
      </c>
      <c r="E67" s="152" t="s">
        <v>3</v>
      </c>
    </row>
    <row r="68" spans="1:5" ht="18">
      <c r="A68" s="179" t="s">
        <v>109</v>
      </c>
      <c r="B68" s="162">
        <v>605000</v>
      </c>
      <c r="C68" s="162">
        <v>150252.844</v>
      </c>
      <c r="D68" s="162">
        <v>615.821</v>
      </c>
      <c r="E68" s="153">
        <v>80.17099367784398</v>
      </c>
    </row>
    <row r="69" spans="1:6" ht="18">
      <c r="A69" s="179" t="s">
        <v>110</v>
      </c>
      <c r="B69" s="163">
        <v>658540</v>
      </c>
      <c r="C69" s="163">
        <v>329365.67</v>
      </c>
      <c r="D69" s="163">
        <v>271.19</v>
      </c>
      <c r="E69" s="154">
        <v>66.67851450467789</v>
      </c>
      <c r="F69" s="139"/>
    </row>
    <row r="70" spans="1:5" ht="18">
      <c r="A70" s="179" t="s">
        <v>111</v>
      </c>
      <c r="B70" s="162">
        <v>310000</v>
      </c>
      <c r="C70" s="162">
        <v>399095.208</v>
      </c>
      <c r="D70" s="162">
        <v>1859.714</v>
      </c>
      <c r="E70" s="153">
        <v>43.83264169148162</v>
      </c>
    </row>
    <row r="71" spans="1:5" ht="18">
      <c r="A71" s="179" t="s">
        <v>112</v>
      </c>
      <c r="B71" s="163">
        <v>71550</v>
      </c>
      <c r="C71" s="163">
        <v>20674.738</v>
      </c>
      <c r="D71" s="163">
        <v>2268.024</v>
      </c>
      <c r="E71" s="154">
        <v>79.53825436531619</v>
      </c>
    </row>
    <row r="72" spans="1:5" ht="18">
      <c r="A72" s="179" t="s">
        <v>113</v>
      </c>
      <c r="B72" s="162">
        <v>204720</v>
      </c>
      <c r="C72" s="162">
        <v>2914.386</v>
      </c>
      <c r="D72" s="162">
        <v>902.759</v>
      </c>
      <c r="E72" s="153">
        <v>99.02693795371717</v>
      </c>
    </row>
    <row r="73" spans="1:5" ht="18">
      <c r="A73" s="179" t="s">
        <v>220</v>
      </c>
      <c r="B73" s="163">
        <v>119780</v>
      </c>
      <c r="C73" s="163">
        <v>49592.937</v>
      </c>
      <c r="D73" s="163">
        <v>3977.37</v>
      </c>
      <c r="E73" s="154">
        <v>72.42032067280255</v>
      </c>
    </row>
    <row r="74" spans="1:5" ht="18">
      <c r="A74" s="179" t="s">
        <v>114</v>
      </c>
      <c r="B74" s="162">
        <v>38957.852100000004</v>
      </c>
      <c r="C74" s="162">
        <v>45592.135</v>
      </c>
      <c r="D74" s="162">
        <v>7260.507</v>
      </c>
      <c r="E74" s="153">
        <v>50.40511599973876</v>
      </c>
    </row>
    <row r="75" spans="1:5" ht="18">
      <c r="A75" s="179" t="s">
        <v>115</v>
      </c>
      <c r="B75" s="163">
        <v>25590.000000000007</v>
      </c>
      <c r="C75" s="163">
        <v>296.795</v>
      </c>
      <c r="D75" s="163">
        <v>1112.512</v>
      </c>
      <c r="E75" s="154">
        <v>103.29259579379149</v>
      </c>
    </row>
    <row r="76" spans="1:5" ht="18">
      <c r="A76" s="179" t="s">
        <v>116</v>
      </c>
      <c r="B76" s="162">
        <v>605000</v>
      </c>
      <c r="C76" s="162">
        <v>35339.755</v>
      </c>
      <c r="D76" s="162">
        <v>406.4</v>
      </c>
      <c r="E76" s="153">
        <v>94.54109483010149</v>
      </c>
    </row>
    <row r="77" spans="1:5" ht="18">
      <c r="A77" s="179" t="s">
        <v>117</v>
      </c>
      <c r="B77" s="163">
        <v>118850</v>
      </c>
      <c r="C77" s="163">
        <v>1880.528</v>
      </c>
      <c r="D77" s="163">
        <v>7380.854</v>
      </c>
      <c r="E77" s="154">
        <v>104.85252917445533</v>
      </c>
    </row>
    <row r="78" spans="1:5" ht="18">
      <c r="A78" s="179" t="s">
        <v>118</v>
      </c>
      <c r="B78" s="162">
        <v>15811.551799999997</v>
      </c>
      <c r="C78" s="162">
        <v>5810.689</v>
      </c>
      <c r="D78" s="162">
        <v>7.5</v>
      </c>
      <c r="E78" s="153">
        <v>73.15170672784565</v>
      </c>
    </row>
    <row r="79" spans="1:5" ht="18">
      <c r="A79" s="61" t="s">
        <v>119</v>
      </c>
      <c r="B79" s="163">
        <v>21244.550696359718</v>
      </c>
      <c r="C79" s="163">
        <v>11424.95</v>
      </c>
      <c r="D79" s="163">
        <v>3453.72</v>
      </c>
      <c r="E79" s="154">
        <v>72.71601233988858</v>
      </c>
    </row>
    <row r="80" spans="1:5" ht="18">
      <c r="A80" s="179" t="s">
        <v>120</v>
      </c>
      <c r="B80" s="162">
        <v>55457.67262480028</v>
      </c>
      <c r="C80" s="162">
        <v>5.997</v>
      </c>
      <c r="D80" s="162">
        <v>8.624</v>
      </c>
      <c r="E80" s="153">
        <v>100.00473717038803</v>
      </c>
    </row>
    <row r="81" spans="1:5" ht="18">
      <c r="A81" s="179" t="s">
        <v>121</v>
      </c>
      <c r="B81" s="163">
        <v>69792.52699148328</v>
      </c>
      <c r="C81" s="163">
        <v>6405.221</v>
      </c>
      <c r="D81" s="163">
        <v>86.7</v>
      </c>
      <c r="E81" s="154">
        <v>91.69828669195695</v>
      </c>
    </row>
    <row r="82" spans="1:5" ht="18">
      <c r="A82" s="179" t="s">
        <v>122</v>
      </c>
      <c r="B82" s="162">
        <v>12028.731068745565</v>
      </c>
      <c r="C82" s="162">
        <v>1836.271</v>
      </c>
      <c r="D82" s="162">
        <v>626.645</v>
      </c>
      <c r="E82" s="153">
        <v>90.8627181324803</v>
      </c>
    </row>
    <row r="83" spans="1:5" ht="18">
      <c r="A83" s="179" t="s">
        <v>123</v>
      </c>
      <c r="B83" s="163">
        <v>1610731.6093492245</v>
      </c>
      <c r="C83" s="163">
        <v>7893.111</v>
      </c>
      <c r="D83" s="163">
        <v>321149.545</v>
      </c>
      <c r="E83" s="154">
        <v>124.14353969552326</v>
      </c>
    </row>
    <row r="84" spans="1:5" ht="18">
      <c r="A84" s="179" t="s">
        <v>124</v>
      </c>
      <c r="B84" s="162">
        <v>122400.15130989139</v>
      </c>
      <c r="C84" s="162">
        <v>736599.258</v>
      </c>
      <c r="D84" s="162">
        <v>21377.867</v>
      </c>
      <c r="E84" s="153">
        <v>14.612822751949652</v>
      </c>
    </row>
    <row r="85" spans="1:5" ht="18">
      <c r="A85" s="61" t="s">
        <v>125</v>
      </c>
      <c r="B85" s="163">
        <v>89499.83417162653</v>
      </c>
      <c r="C85" s="163">
        <v>79810.368</v>
      </c>
      <c r="D85" s="163">
        <v>2908.599</v>
      </c>
      <c r="E85" s="154">
        <v>53.78543984297822</v>
      </c>
    </row>
    <row r="86" spans="1:5" ht="18">
      <c r="A86" s="179" t="s">
        <v>126</v>
      </c>
      <c r="B86" s="162">
        <v>110500.00000000003</v>
      </c>
      <c r="C86" s="162">
        <v>80429.422</v>
      </c>
      <c r="D86" s="162">
        <v>731.962</v>
      </c>
      <c r="E86" s="153">
        <v>58.09751612876429</v>
      </c>
    </row>
    <row r="87" spans="1:5" ht="18">
      <c r="A87" s="179" t="s">
        <v>127</v>
      </c>
      <c r="B87" s="163">
        <v>22400.000000000004</v>
      </c>
      <c r="C87" s="163">
        <v>317930.836</v>
      </c>
      <c r="D87" s="163">
        <v>1693.326</v>
      </c>
      <c r="E87" s="154">
        <v>6.614742708213277</v>
      </c>
    </row>
    <row r="88" spans="1:5" ht="18">
      <c r="A88" s="179" t="s">
        <v>128</v>
      </c>
      <c r="B88" s="162">
        <v>28049.625696519674</v>
      </c>
      <c r="C88" s="162">
        <v>365.738</v>
      </c>
      <c r="D88" s="162">
        <v>3153.286</v>
      </c>
      <c r="E88" s="153">
        <v>111.03451597880263</v>
      </c>
    </row>
    <row r="89" spans="1:5" ht="18">
      <c r="A89" s="179" t="s">
        <v>129</v>
      </c>
      <c r="B89" s="163">
        <v>31199.697384229803</v>
      </c>
      <c r="C89" s="163">
        <v>86688.048</v>
      </c>
      <c r="D89" s="163">
        <v>2747.865</v>
      </c>
      <c r="E89" s="154">
        <v>27.09721191312188</v>
      </c>
    </row>
    <row r="90" spans="1:5" ht="18">
      <c r="A90" s="179" t="s">
        <v>130</v>
      </c>
      <c r="B90" s="162">
        <v>4420</v>
      </c>
      <c r="C90" s="162">
        <v>362.768</v>
      </c>
      <c r="D90" s="162">
        <v>504.08</v>
      </c>
      <c r="E90" s="153">
        <v>103.30269465780164</v>
      </c>
    </row>
    <row r="91" spans="1:5" ht="17.25">
      <c r="A91" s="239" t="s">
        <v>97</v>
      </c>
      <c r="B91" s="239"/>
      <c r="C91" s="161"/>
      <c r="D91" s="161"/>
      <c r="E91" s="156"/>
    </row>
    <row r="92" spans="1:5" ht="17.25">
      <c r="A92" s="216" t="s">
        <v>132</v>
      </c>
      <c r="B92" s="216"/>
      <c r="C92" s="216"/>
      <c r="D92" s="216"/>
      <c r="E92" s="216"/>
    </row>
    <row r="93" spans="1:5" ht="17.25">
      <c r="A93" s="92"/>
      <c r="B93" s="155"/>
      <c r="C93" s="155"/>
      <c r="D93" s="155"/>
      <c r="E93" s="183" t="s">
        <v>96</v>
      </c>
    </row>
  </sheetData>
  <sheetProtection/>
  <mergeCells count="11">
    <mergeCell ref="A2:E2"/>
    <mergeCell ref="A4:A5"/>
    <mergeCell ref="A35:A36"/>
    <mergeCell ref="A91:B91"/>
    <mergeCell ref="A60:B60"/>
    <mergeCell ref="A29:B29"/>
    <mergeCell ref="A30:E30"/>
    <mergeCell ref="A92:E92"/>
    <mergeCell ref="A64:E64"/>
    <mergeCell ref="A66:A67"/>
    <mergeCell ref="A33:E33"/>
  </mergeCells>
  <hyperlinks>
    <hyperlink ref="E31" location="Contents!A1" display="back to index "/>
    <hyperlink ref="E62" location="Contents!A1" display="back to index "/>
    <hyperlink ref="E93" location="Contents!A1" display="back to index "/>
  </hyperlinks>
  <printOptions/>
  <pageMargins left="0.7" right="0.7" top="0.75" bottom="0.75" header="0.3" footer="0.3"/>
  <pageSetup horizontalDpi="600" verticalDpi="600" orientation="portrait" scale="70" r:id="rId2"/>
  <rowBreaks count="2" manualBreakCount="2">
    <brk id="31" max="4" man="1"/>
    <brk id="62" max="4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1"/>
  <sheetViews>
    <sheetView view="pageBreakPreview" zoomScaleSheetLayoutView="100" zoomScalePageLayoutView="0" workbookViewId="0" topLeftCell="A1">
      <selection activeCell="B6" sqref="B6:B9"/>
    </sheetView>
  </sheetViews>
  <sheetFormatPr defaultColWidth="31.8515625" defaultRowHeight="12.75"/>
  <cols>
    <col min="1" max="1" width="25.8515625" style="23" customWidth="1"/>
    <col min="2" max="2" width="33.8515625" style="157" customWidth="1"/>
    <col min="3" max="16384" width="31.8515625" style="23" customWidth="1"/>
  </cols>
  <sheetData>
    <row r="1" spans="1:4" ht="42" customHeight="1">
      <c r="A1" s="38"/>
      <c r="B1" s="175" t="s">
        <v>105</v>
      </c>
      <c r="C1" s="39"/>
      <c r="D1" s="39"/>
    </row>
    <row r="2" spans="1:2" ht="54.75" customHeight="1">
      <c r="A2" s="238" t="s">
        <v>53</v>
      </c>
      <c r="B2" s="238"/>
    </row>
    <row r="3" spans="1:2" ht="15" customHeight="1">
      <c r="A3" s="181" t="s">
        <v>238</v>
      </c>
      <c r="B3" s="158"/>
    </row>
    <row r="4" spans="1:2" ht="21" customHeight="1">
      <c r="A4" s="213" t="s">
        <v>54</v>
      </c>
      <c r="B4" s="152" t="s">
        <v>52</v>
      </c>
    </row>
    <row r="5" spans="1:2" ht="21" customHeight="1">
      <c r="A5" s="225"/>
      <c r="B5" s="152" t="s">
        <v>3</v>
      </c>
    </row>
    <row r="6" spans="1:2" ht="21" customHeight="1">
      <c r="A6" s="55" t="s">
        <v>90</v>
      </c>
      <c r="B6" s="205">
        <v>42</v>
      </c>
    </row>
    <row r="7" spans="1:2" ht="21" customHeight="1">
      <c r="A7" s="55" t="s">
        <v>91</v>
      </c>
      <c r="B7" s="207">
        <v>65</v>
      </c>
    </row>
    <row r="8" spans="1:2" ht="21" customHeight="1">
      <c r="A8" s="55" t="s">
        <v>92</v>
      </c>
      <c r="B8" s="205">
        <v>121</v>
      </c>
    </row>
    <row r="9" spans="1:2" ht="21" customHeight="1">
      <c r="A9" s="55" t="s">
        <v>93</v>
      </c>
      <c r="B9" s="207">
        <v>100</v>
      </c>
    </row>
    <row r="10" spans="1:2" ht="21" customHeight="1">
      <c r="A10" s="223" t="s">
        <v>97</v>
      </c>
      <c r="B10" s="223"/>
    </row>
    <row r="11" spans="1:2" ht="21" customHeight="1">
      <c r="A11" s="240" t="s">
        <v>131</v>
      </c>
      <c r="B11" s="240"/>
    </row>
    <row r="12" spans="1:2" ht="21" customHeight="1">
      <c r="A12" s="240"/>
      <c r="B12" s="240"/>
    </row>
    <row r="13" spans="1:2" ht="21" customHeight="1">
      <c r="A13" s="117"/>
      <c r="B13" s="170" t="s">
        <v>96</v>
      </c>
    </row>
    <row r="14" spans="1:2" ht="42" customHeight="1">
      <c r="A14" s="40"/>
      <c r="B14" s="175" t="s">
        <v>105</v>
      </c>
    </row>
    <row r="15" spans="1:2" ht="54.75" customHeight="1">
      <c r="A15" s="238" t="s">
        <v>55</v>
      </c>
      <c r="B15" s="238"/>
    </row>
    <row r="16" spans="1:2" ht="21" customHeight="1">
      <c r="A16" s="181" t="s">
        <v>238</v>
      </c>
      <c r="B16" s="159"/>
    </row>
    <row r="17" spans="1:2" ht="21" customHeight="1">
      <c r="A17" s="213" t="s">
        <v>54</v>
      </c>
      <c r="B17" s="152" t="s">
        <v>52</v>
      </c>
    </row>
    <row r="18" spans="1:2" ht="21" customHeight="1">
      <c r="A18" s="225"/>
      <c r="B18" s="152" t="s">
        <v>3</v>
      </c>
    </row>
    <row r="19" spans="1:2" ht="21" customHeight="1">
      <c r="A19" s="164" t="s">
        <v>90</v>
      </c>
      <c r="B19" s="205">
        <v>43</v>
      </c>
    </row>
    <row r="20" spans="1:2" ht="21" customHeight="1">
      <c r="A20" s="164" t="s">
        <v>91</v>
      </c>
      <c r="B20" s="206">
        <v>66</v>
      </c>
    </row>
    <row r="21" spans="1:2" ht="21" customHeight="1">
      <c r="A21" s="164" t="s">
        <v>92</v>
      </c>
      <c r="B21" s="205">
        <v>121</v>
      </c>
    </row>
    <row r="22" spans="1:2" ht="21" customHeight="1">
      <c r="A22" s="164" t="s">
        <v>93</v>
      </c>
      <c r="B22" s="206">
        <v>112</v>
      </c>
    </row>
    <row r="23" spans="1:2" ht="21" customHeight="1">
      <c r="A23" s="55" t="s">
        <v>94</v>
      </c>
      <c r="B23" s="205">
        <v>40</v>
      </c>
    </row>
    <row r="24" spans="1:2" ht="21" customHeight="1">
      <c r="A24" s="223" t="s">
        <v>97</v>
      </c>
      <c r="B24" s="223"/>
    </row>
    <row r="25" spans="1:2" ht="21" customHeight="1">
      <c r="A25" s="240" t="s">
        <v>134</v>
      </c>
      <c r="B25" s="240"/>
    </row>
    <row r="26" spans="1:2" ht="21" customHeight="1">
      <c r="A26" s="240"/>
      <c r="B26" s="240"/>
    </row>
    <row r="27" spans="1:2" ht="17.25">
      <c r="A27" s="40"/>
      <c r="B27" s="170" t="s">
        <v>96</v>
      </c>
    </row>
    <row r="28" spans="1:2" ht="42" customHeight="1">
      <c r="A28" s="40"/>
      <c r="B28" s="175" t="s">
        <v>105</v>
      </c>
    </row>
    <row r="29" spans="1:2" ht="54.75" customHeight="1">
      <c r="A29" s="238" t="s">
        <v>56</v>
      </c>
      <c r="B29" s="238"/>
    </row>
    <row r="30" spans="1:2" ht="21" customHeight="1">
      <c r="A30" s="181" t="s">
        <v>238</v>
      </c>
      <c r="B30" s="159"/>
    </row>
    <row r="31" spans="1:2" ht="21" customHeight="1">
      <c r="A31" s="213" t="s">
        <v>54</v>
      </c>
      <c r="B31" s="152" t="s">
        <v>52</v>
      </c>
    </row>
    <row r="32" spans="1:2" ht="21" customHeight="1">
      <c r="A32" s="225"/>
      <c r="B32" s="152" t="s">
        <v>3</v>
      </c>
    </row>
    <row r="33" spans="1:2" ht="21" customHeight="1">
      <c r="A33" s="164" t="s">
        <v>90</v>
      </c>
      <c r="B33" s="205">
        <v>60</v>
      </c>
    </row>
    <row r="34" spans="1:2" ht="21" customHeight="1">
      <c r="A34" s="164" t="s">
        <v>91</v>
      </c>
      <c r="B34" s="206">
        <v>68</v>
      </c>
    </row>
    <row r="35" spans="1:2" ht="21" customHeight="1">
      <c r="A35" s="164" t="s">
        <v>92</v>
      </c>
      <c r="B35" s="205">
        <v>118</v>
      </c>
    </row>
    <row r="36" spans="1:2" ht="21" customHeight="1">
      <c r="A36" s="164" t="s">
        <v>93</v>
      </c>
      <c r="B36" s="206">
        <v>117</v>
      </c>
    </row>
    <row r="37" spans="1:2" ht="21" customHeight="1">
      <c r="A37" s="164" t="s">
        <v>94</v>
      </c>
      <c r="B37" s="205">
        <v>48</v>
      </c>
    </row>
    <row r="38" spans="1:2" ht="21" customHeight="1">
      <c r="A38" s="223" t="s">
        <v>97</v>
      </c>
      <c r="B38" s="223"/>
    </row>
    <row r="39" spans="1:2" ht="21" customHeight="1">
      <c r="A39" s="236" t="s">
        <v>131</v>
      </c>
      <c r="B39" s="236"/>
    </row>
    <row r="40" spans="1:2" ht="21" customHeight="1">
      <c r="A40" s="236"/>
      <c r="B40" s="236"/>
    </row>
    <row r="41" spans="1:2" ht="21" customHeight="1">
      <c r="A41" s="40"/>
      <c r="B41" s="170" t="s">
        <v>96</v>
      </c>
    </row>
  </sheetData>
  <sheetProtection/>
  <mergeCells count="12">
    <mergeCell ref="A39:B40"/>
    <mergeCell ref="A2:B2"/>
    <mergeCell ref="A15:B15"/>
    <mergeCell ref="A4:A5"/>
    <mergeCell ref="A17:A18"/>
    <mergeCell ref="A38:B38"/>
    <mergeCell ref="A24:B24"/>
    <mergeCell ref="A10:B10"/>
    <mergeCell ref="A29:B29"/>
    <mergeCell ref="A31:A32"/>
    <mergeCell ref="A11:B12"/>
    <mergeCell ref="A25:B26"/>
  </mergeCells>
  <hyperlinks>
    <hyperlink ref="B13" location="Contents!A1" display="back to index "/>
    <hyperlink ref="B27" location="Contents!A1" display="back to index "/>
    <hyperlink ref="B41" location="Contents!A1" display="back to index "/>
  </hyperlinks>
  <printOptions/>
  <pageMargins left="0.7" right="0.7" top="0.75" bottom="0.75" header="0.3" footer="0.3"/>
  <pageSetup horizontalDpi="600" verticalDpi="600" orientation="portrait" scale="58" r:id="rId2"/>
  <rowBreaks count="2" manualBreakCount="2">
    <brk id="13" max="255" man="1"/>
    <brk id="27" max="1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SheetLayoutView="100" zoomScalePageLayoutView="0" workbookViewId="0" topLeftCell="B1">
      <selection activeCell="H16" sqref="H16"/>
    </sheetView>
  </sheetViews>
  <sheetFormatPr defaultColWidth="9.140625" defaultRowHeight="12.75"/>
  <cols>
    <col min="1" max="7" width="25.8515625" style="23" customWidth="1"/>
    <col min="8" max="8" width="12.57421875" style="23" customWidth="1"/>
    <col min="9" max="9" width="12.8515625" style="23" bestFit="1" customWidth="1"/>
    <col min="10" max="16384" width="8.8515625" style="23" customWidth="1"/>
  </cols>
  <sheetData>
    <row r="1" spans="1:7" ht="39.75" customHeight="1">
      <c r="A1" s="40"/>
      <c r="B1" s="40"/>
      <c r="C1" s="40"/>
      <c r="D1" s="40"/>
      <c r="F1" s="25"/>
      <c r="G1" s="175" t="s">
        <v>105</v>
      </c>
    </row>
    <row r="2" spans="1:7" ht="54.75" customHeight="1">
      <c r="A2" s="243" t="s">
        <v>65</v>
      </c>
      <c r="B2" s="243"/>
      <c r="C2" s="243"/>
      <c r="D2" s="243"/>
      <c r="E2" s="243"/>
      <c r="F2" s="243"/>
      <c r="G2" s="243"/>
    </row>
    <row r="3" spans="1:7" ht="21" customHeight="1">
      <c r="A3" s="181" t="s">
        <v>239</v>
      </c>
      <c r="B3" s="40"/>
      <c r="C3" s="40"/>
      <c r="D3" s="40"/>
      <c r="E3" s="40"/>
      <c r="F3" s="40"/>
      <c r="G3" s="40"/>
    </row>
    <row r="4" spans="1:7" ht="21" customHeight="1">
      <c r="A4" s="244" t="s">
        <v>60</v>
      </c>
      <c r="B4" s="241" t="s">
        <v>61</v>
      </c>
      <c r="C4" s="242"/>
      <c r="D4" s="241" t="s">
        <v>62</v>
      </c>
      <c r="E4" s="242"/>
      <c r="F4" s="241" t="s">
        <v>42</v>
      </c>
      <c r="G4" s="242"/>
    </row>
    <row r="5" spans="1:7" ht="21" customHeight="1">
      <c r="A5" s="245"/>
      <c r="B5" s="93" t="s">
        <v>64</v>
      </c>
      <c r="C5" s="93" t="s">
        <v>63</v>
      </c>
      <c r="D5" s="93" t="s">
        <v>64</v>
      </c>
      <c r="E5" s="93" t="s">
        <v>63</v>
      </c>
      <c r="F5" s="93" t="s">
        <v>64</v>
      </c>
      <c r="G5" s="93" t="s">
        <v>63</v>
      </c>
    </row>
    <row r="6" spans="1:8" ht="21" customHeight="1">
      <c r="A6" s="55">
        <v>2016</v>
      </c>
      <c r="B6" s="94">
        <v>97</v>
      </c>
      <c r="C6" s="70">
        <v>18886.922</v>
      </c>
      <c r="D6" s="94">
        <v>1286</v>
      </c>
      <c r="E6" s="70">
        <v>436600.145</v>
      </c>
      <c r="F6" s="94">
        <v>1383</v>
      </c>
      <c r="G6" s="70">
        <v>455487.06700000004</v>
      </c>
      <c r="H6" s="52"/>
    </row>
    <row r="7" spans="1:8" ht="21" customHeight="1">
      <c r="A7" s="55">
        <v>2017</v>
      </c>
      <c r="B7" s="95">
        <v>68</v>
      </c>
      <c r="C7" s="71">
        <v>2253.825</v>
      </c>
      <c r="D7" s="95">
        <v>589</v>
      </c>
      <c r="E7" s="71">
        <v>615229.805</v>
      </c>
      <c r="F7" s="95">
        <v>657</v>
      </c>
      <c r="G7" s="71">
        <v>617483.63</v>
      </c>
      <c r="H7" s="52"/>
    </row>
    <row r="8" spans="1:8" ht="21" customHeight="1">
      <c r="A8" s="55">
        <v>2018</v>
      </c>
      <c r="B8" s="94">
        <v>257</v>
      </c>
      <c r="C8" s="70">
        <v>14490.824</v>
      </c>
      <c r="D8" s="94">
        <v>351</v>
      </c>
      <c r="E8" s="70">
        <v>599468.51</v>
      </c>
      <c r="F8" s="94">
        <v>608</v>
      </c>
      <c r="G8" s="70">
        <v>613959.334</v>
      </c>
      <c r="H8" s="52"/>
    </row>
    <row r="9" spans="1:8" ht="21" customHeight="1">
      <c r="A9" s="55">
        <v>2019</v>
      </c>
      <c r="B9" s="95">
        <v>1886</v>
      </c>
      <c r="C9" s="71">
        <v>115200.59</v>
      </c>
      <c r="D9" s="95">
        <v>399</v>
      </c>
      <c r="E9" s="71">
        <v>1636131.828</v>
      </c>
      <c r="F9" s="95">
        <v>2285</v>
      </c>
      <c r="G9" s="71">
        <v>1751332.418</v>
      </c>
      <c r="H9" s="52"/>
    </row>
    <row r="10" spans="1:8" ht="21" customHeight="1">
      <c r="A10" s="55">
        <v>2020</v>
      </c>
      <c r="B10" s="94">
        <v>3699</v>
      </c>
      <c r="C10" s="70">
        <v>773835.487</v>
      </c>
      <c r="D10" s="94">
        <v>300</v>
      </c>
      <c r="E10" s="70">
        <v>1005723.216</v>
      </c>
      <c r="F10" s="94">
        <v>3999</v>
      </c>
      <c r="G10" s="70">
        <v>1779558.703</v>
      </c>
      <c r="H10" s="52"/>
    </row>
    <row r="11" spans="1:8" ht="21" customHeight="1">
      <c r="A11" s="55">
        <v>2021</v>
      </c>
      <c r="B11" s="95">
        <v>3418</v>
      </c>
      <c r="C11" s="71">
        <v>786599.736</v>
      </c>
      <c r="D11" s="95">
        <v>370</v>
      </c>
      <c r="E11" s="71">
        <v>1235035.749</v>
      </c>
      <c r="F11" s="95">
        <v>3788</v>
      </c>
      <c r="G11" s="71">
        <v>2021635.485</v>
      </c>
      <c r="H11" s="52"/>
    </row>
    <row r="12" spans="1:9" ht="21" customHeight="1">
      <c r="A12" s="55">
        <v>2022</v>
      </c>
      <c r="B12" s="94">
        <v>4122</v>
      </c>
      <c r="C12" s="70">
        <v>3862755.065</v>
      </c>
      <c r="D12" s="94">
        <v>899</v>
      </c>
      <c r="E12" s="70">
        <v>1453340.056</v>
      </c>
      <c r="F12" s="94">
        <v>5021</v>
      </c>
      <c r="G12" s="70">
        <v>5316095.121</v>
      </c>
      <c r="H12" s="52"/>
      <c r="I12" s="52"/>
    </row>
    <row r="13" spans="1:8" ht="21" customHeight="1">
      <c r="A13" s="96" t="s">
        <v>42</v>
      </c>
      <c r="B13" s="96">
        <v>13547</v>
      </c>
      <c r="C13" s="133">
        <v>5574022.449</v>
      </c>
      <c r="D13" s="96">
        <v>4194</v>
      </c>
      <c r="E13" s="133">
        <v>6981529.309</v>
      </c>
      <c r="F13" s="96">
        <v>17741</v>
      </c>
      <c r="G13" s="133">
        <v>12555551.758000001</v>
      </c>
      <c r="H13" s="52"/>
    </row>
    <row r="14" spans="1:7" ht="21" customHeight="1">
      <c r="A14" s="149" t="s">
        <v>135</v>
      </c>
      <c r="B14" s="69"/>
      <c r="C14" s="40"/>
      <c r="D14" s="40"/>
      <c r="E14" s="40"/>
      <c r="F14" s="40"/>
      <c r="G14" s="170" t="s">
        <v>96</v>
      </c>
    </row>
  </sheetData>
  <sheetProtection/>
  <mergeCells count="5">
    <mergeCell ref="F4:G4"/>
    <mergeCell ref="D4:E4"/>
    <mergeCell ref="B4:C4"/>
    <mergeCell ref="A2:G2"/>
    <mergeCell ref="A4:A5"/>
  </mergeCells>
  <hyperlinks>
    <hyperlink ref="G14" location="Contents!A1" display="back to index "/>
  </hyperlinks>
  <printOptions/>
  <pageMargins left="0.7" right="0.7" top="0.75" bottom="0.75" header="0.3" footer="0.3"/>
  <pageSetup horizontalDpi="600" verticalDpi="600" orientation="portrait" scale="51" r:id="rId2"/>
  <colBreaks count="1" manualBreakCount="1">
    <brk id="7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SheetLayoutView="100" zoomScalePageLayoutView="0" workbookViewId="0" topLeftCell="H1">
      <selection activeCell="B6" sqref="B6:K13"/>
    </sheetView>
  </sheetViews>
  <sheetFormatPr defaultColWidth="9.140625" defaultRowHeight="12.75"/>
  <cols>
    <col min="1" max="11" width="21.8515625" style="23" customWidth="1"/>
    <col min="12" max="16384" width="8.8515625" style="23" customWidth="1"/>
  </cols>
  <sheetData>
    <row r="1" spans="1:11" ht="39.75" customHeight="1">
      <c r="A1" s="40"/>
      <c r="B1" s="40"/>
      <c r="C1" s="40"/>
      <c r="D1" s="40"/>
      <c r="E1" s="40"/>
      <c r="F1" s="25"/>
      <c r="G1" s="24"/>
      <c r="H1" s="40"/>
      <c r="I1" s="40"/>
      <c r="J1" s="231" t="s">
        <v>105</v>
      </c>
      <c r="K1" s="231"/>
    </row>
    <row r="2" spans="1:11" ht="54.75" customHeight="1">
      <c r="A2" s="243" t="s">
        <v>95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ht="21" customHeight="1">
      <c r="A3" s="181" t="s">
        <v>240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21" customHeight="1">
      <c r="A4" s="244" t="s">
        <v>34</v>
      </c>
      <c r="B4" s="241" t="s">
        <v>66</v>
      </c>
      <c r="C4" s="242"/>
      <c r="D4" s="241" t="s">
        <v>75</v>
      </c>
      <c r="E4" s="242"/>
      <c r="F4" s="241" t="s">
        <v>67</v>
      </c>
      <c r="G4" s="242"/>
      <c r="H4" s="241" t="s">
        <v>68</v>
      </c>
      <c r="I4" s="242"/>
      <c r="J4" s="241" t="s">
        <v>42</v>
      </c>
      <c r="K4" s="242"/>
    </row>
    <row r="5" spans="1:11" ht="21" customHeight="1">
      <c r="A5" s="245"/>
      <c r="B5" s="93" t="s">
        <v>64</v>
      </c>
      <c r="C5" s="93" t="s">
        <v>63</v>
      </c>
      <c r="D5" s="93" t="s">
        <v>64</v>
      </c>
      <c r="E5" s="93" t="s">
        <v>63</v>
      </c>
      <c r="F5" s="93" t="s">
        <v>64</v>
      </c>
      <c r="G5" s="93" t="s">
        <v>63</v>
      </c>
      <c r="H5" s="93" t="s">
        <v>64</v>
      </c>
      <c r="I5" s="93" t="s">
        <v>63</v>
      </c>
      <c r="J5" s="93" t="s">
        <v>64</v>
      </c>
      <c r="K5" s="93" t="s">
        <v>63</v>
      </c>
    </row>
    <row r="6" spans="1:11" ht="21" customHeight="1">
      <c r="A6" s="55">
        <v>2016</v>
      </c>
      <c r="B6" s="94">
        <v>1106</v>
      </c>
      <c r="C6" s="70">
        <v>213795.001</v>
      </c>
      <c r="D6" s="94">
        <v>27</v>
      </c>
      <c r="E6" s="70">
        <v>194268.236</v>
      </c>
      <c r="F6" s="94">
        <v>198</v>
      </c>
      <c r="G6" s="70">
        <v>41167.703</v>
      </c>
      <c r="H6" s="94">
        <v>52</v>
      </c>
      <c r="I6" s="70">
        <v>6256.127</v>
      </c>
      <c r="J6" s="94">
        <v>1383</v>
      </c>
      <c r="K6" s="70">
        <v>455487.0669999999</v>
      </c>
    </row>
    <row r="7" spans="1:11" ht="21" customHeight="1">
      <c r="A7" s="55">
        <v>2017</v>
      </c>
      <c r="B7" s="95">
        <v>506</v>
      </c>
      <c r="C7" s="71">
        <v>97676.359</v>
      </c>
      <c r="D7" s="95">
        <v>35</v>
      </c>
      <c r="E7" s="71">
        <v>497987.411</v>
      </c>
      <c r="F7" s="95">
        <v>115</v>
      </c>
      <c r="G7" s="71">
        <v>21749.3</v>
      </c>
      <c r="H7" s="95">
        <v>1</v>
      </c>
      <c r="I7" s="71">
        <v>70.56</v>
      </c>
      <c r="J7" s="95">
        <v>657</v>
      </c>
      <c r="K7" s="71">
        <v>617483.63</v>
      </c>
    </row>
    <row r="8" spans="1:11" ht="21" customHeight="1">
      <c r="A8" s="55">
        <v>2018</v>
      </c>
      <c r="B8" s="94">
        <v>501</v>
      </c>
      <c r="C8" s="70">
        <v>63303.713</v>
      </c>
      <c r="D8" s="94">
        <v>36</v>
      </c>
      <c r="E8" s="70">
        <v>536256.588</v>
      </c>
      <c r="F8" s="94">
        <v>69</v>
      </c>
      <c r="G8" s="70">
        <v>14256.7</v>
      </c>
      <c r="H8" s="94">
        <v>2</v>
      </c>
      <c r="I8" s="70">
        <v>142.333</v>
      </c>
      <c r="J8" s="94">
        <v>608</v>
      </c>
      <c r="K8" s="70">
        <v>613959.334</v>
      </c>
    </row>
    <row r="9" spans="1:11" ht="21" customHeight="1">
      <c r="A9" s="55">
        <v>2019</v>
      </c>
      <c r="B9" s="95">
        <v>2151</v>
      </c>
      <c r="C9" s="71">
        <v>171690.678</v>
      </c>
      <c r="D9" s="95">
        <v>64</v>
      </c>
      <c r="E9" s="71">
        <v>1564327.19</v>
      </c>
      <c r="F9" s="95">
        <v>67</v>
      </c>
      <c r="G9" s="71">
        <v>14970.037</v>
      </c>
      <c r="H9" s="95">
        <v>3</v>
      </c>
      <c r="I9" s="71">
        <v>344.513</v>
      </c>
      <c r="J9" s="95">
        <v>2285</v>
      </c>
      <c r="K9" s="71">
        <v>1751332.418</v>
      </c>
    </row>
    <row r="10" spans="1:11" ht="21" customHeight="1">
      <c r="A10" s="55">
        <v>2020</v>
      </c>
      <c r="B10" s="94">
        <v>3911</v>
      </c>
      <c r="C10" s="70">
        <v>825554.823</v>
      </c>
      <c r="D10" s="94">
        <v>49</v>
      </c>
      <c r="E10" s="70">
        <v>947340.004</v>
      </c>
      <c r="F10" s="94">
        <v>36</v>
      </c>
      <c r="G10" s="70">
        <v>6354.32</v>
      </c>
      <c r="H10" s="94">
        <v>3</v>
      </c>
      <c r="I10" s="70">
        <v>309.556</v>
      </c>
      <c r="J10" s="94">
        <v>3999</v>
      </c>
      <c r="K10" s="70">
        <v>1779558.7030000002</v>
      </c>
    </row>
    <row r="11" spans="1:11" ht="21" customHeight="1">
      <c r="A11" s="55">
        <v>2021</v>
      </c>
      <c r="B11" s="95">
        <v>3668</v>
      </c>
      <c r="C11" s="71">
        <v>232772.897</v>
      </c>
      <c r="D11" s="95">
        <v>60</v>
      </c>
      <c r="E11" s="71">
        <v>1166398.507</v>
      </c>
      <c r="F11" s="95">
        <v>34</v>
      </c>
      <c r="G11" s="71">
        <v>2680.247</v>
      </c>
      <c r="H11" s="95">
        <v>0</v>
      </c>
      <c r="I11" s="71">
        <v>0</v>
      </c>
      <c r="J11" s="95">
        <v>3788</v>
      </c>
      <c r="K11" s="71">
        <v>2021635.485</v>
      </c>
    </row>
    <row r="12" spans="1:11" ht="21" customHeight="1">
      <c r="A12" s="55">
        <v>2022</v>
      </c>
      <c r="B12" s="94">
        <v>4818</v>
      </c>
      <c r="C12" s="70">
        <v>368794.004</v>
      </c>
      <c r="D12" s="94">
        <v>50</v>
      </c>
      <c r="E12" s="70">
        <v>1261154.03</v>
      </c>
      <c r="F12" s="94">
        <v>29</v>
      </c>
      <c r="G12" s="70">
        <v>3621.002</v>
      </c>
      <c r="H12" s="94">
        <v>91</v>
      </c>
      <c r="I12" s="70">
        <v>7677.645</v>
      </c>
      <c r="J12" s="94">
        <v>5021</v>
      </c>
      <c r="K12" s="70">
        <v>5316095.121</v>
      </c>
    </row>
    <row r="13" spans="1:11" ht="21" customHeight="1">
      <c r="A13" s="96" t="s">
        <v>42</v>
      </c>
      <c r="B13" s="96">
        <v>16661</v>
      </c>
      <c r="C13" s="133">
        <v>1973587.4749999999</v>
      </c>
      <c r="D13" s="96">
        <v>321</v>
      </c>
      <c r="E13" s="133">
        <v>6167731.966</v>
      </c>
      <c r="F13" s="96">
        <v>548</v>
      </c>
      <c r="G13" s="133">
        <v>104799.30900000001</v>
      </c>
      <c r="H13" s="96">
        <v>152</v>
      </c>
      <c r="I13" s="133">
        <v>14800.734</v>
      </c>
      <c r="J13" s="96">
        <v>17741</v>
      </c>
      <c r="K13" s="133">
        <v>12555551.758000001</v>
      </c>
    </row>
    <row r="14" spans="1:11" ht="21" customHeight="1">
      <c r="A14" s="246" t="s">
        <v>135</v>
      </c>
      <c r="B14" s="246"/>
      <c r="C14" s="40"/>
      <c r="D14" s="40"/>
      <c r="E14" s="40"/>
      <c r="F14" s="40"/>
      <c r="G14" s="40"/>
      <c r="H14" s="40"/>
      <c r="I14" s="40"/>
      <c r="J14" s="40"/>
      <c r="K14" s="170" t="s">
        <v>96</v>
      </c>
    </row>
    <row r="16" ht="17.25">
      <c r="F16" s="136"/>
    </row>
  </sheetData>
  <sheetProtection/>
  <mergeCells count="9">
    <mergeCell ref="A14:B14"/>
    <mergeCell ref="H4:I4"/>
    <mergeCell ref="J4:K4"/>
    <mergeCell ref="A2:K2"/>
    <mergeCell ref="J1:K1"/>
    <mergeCell ref="A4:A5"/>
    <mergeCell ref="B4:C4"/>
    <mergeCell ref="D4:E4"/>
    <mergeCell ref="F4:G4"/>
  </mergeCells>
  <hyperlinks>
    <hyperlink ref="K14" location="Contents!A1" display="back to index "/>
  </hyperlinks>
  <printOptions/>
  <pageMargins left="0.7" right="0.7" top="0.75" bottom="0.75" header="0.3" footer="0.3"/>
  <pageSetup horizontalDpi="600" verticalDpi="600" orientation="portrait" scale="32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40"/>
  <sheetViews>
    <sheetView view="pageBreakPreview" zoomScaleSheetLayoutView="100" zoomScalePageLayoutView="0" workbookViewId="0" topLeftCell="C125">
      <selection activeCell="E139" sqref="E139"/>
    </sheetView>
  </sheetViews>
  <sheetFormatPr defaultColWidth="21.140625" defaultRowHeight="12.75"/>
  <cols>
    <col min="1" max="1" width="30.7109375" style="23" customWidth="1"/>
    <col min="2" max="6" width="25.8515625" style="23" customWidth="1"/>
    <col min="7" max="16384" width="21.140625" style="23" customWidth="1"/>
  </cols>
  <sheetData>
    <row r="1" spans="1:6" ht="39.75" customHeight="1">
      <c r="A1" s="40"/>
      <c r="B1" s="40"/>
      <c r="C1" s="40"/>
      <c r="E1" s="25"/>
      <c r="F1" s="175" t="s">
        <v>105</v>
      </c>
    </row>
    <row r="2" spans="1:6" ht="54.75" customHeight="1">
      <c r="A2" s="250" t="s">
        <v>188</v>
      </c>
      <c r="B2" s="250"/>
      <c r="C2" s="250"/>
      <c r="D2" s="250"/>
      <c r="E2" s="250"/>
      <c r="F2" s="250"/>
    </row>
    <row r="3" spans="1:6" ht="21" customHeight="1">
      <c r="A3" s="181" t="s">
        <v>241</v>
      </c>
      <c r="B3" s="92"/>
      <c r="C3" s="92"/>
      <c r="D3" s="92"/>
      <c r="E3" s="92"/>
      <c r="F3" s="92"/>
    </row>
    <row r="4" spans="1:6" ht="21" customHeight="1">
      <c r="A4" s="244" t="s">
        <v>72</v>
      </c>
      <c r="B4" s="247" t="s">
        <v>71</v>
      </c>
      <c r="C4" s="247" t="s">
        <v>70</v>
      </c>
      <c r="D4" s="247" t="s">
        <v>69</v>
      </c>
      <c r="E4" s="247" t="s">
        <v>74</v>
      </c>
      <c r="F4" s="248" t="s">
        <v>1</v>
      </c>
    </row>
    <row r="5" spans="1:6" ht="21" customHeight="1">
      <c r="A5" s="245"/>
      <c r="B5" s="245"/>
      <c r="C5" s="245"/>
      <c r="D5" s="245"/>
      <c r="E5" s="245"/>
      <c r="F5" s="249"/>
    </row>
    <row r="6" spans="1:6" ht="21" customHeight="1">
      <c r="A6" s="165" t="s">
        <v>137</v>
      </c>
      <c r="B6" s="94">
        <v>14</v>
      </c>
      <c r="C6" s="94">
        <v>19725552</v>
      </c>
      <c r="D6" s="94" t="s">
        <v>203</v>
      </c>
      <c r="E6" s="70">
        <v>70663.846</v>
      </c>
      <c r="F6" s="140">
        <v>36.37436950835339</v>
      </c>
    </row>
    <row r="7" spans="1:6" ht="21" customHeight="1">
      <c r="A7" s="165" t="s">
        <v>138</v>
      </c>
      <c r="B7" s="95">
        <v>2</v>
      </c>
      <c r="C7" s="95">
        <v>276154</v>
      </c>
      <c r="D7" s="95" t="s">
        <v>203</v>
      </c>
      <c r="E7" s="71">
        <v>34753.741</v>
      </c>
      <c r="F7" s="141">
        <v>17.889564303245127</v>
      </c>
    </row>
    <row r="8" spans="1:6" ht="21" customHeight="1">
      <c r="A8" s="165" t="s">
        <v>140</v>
      </c>
      <c r="B8" s="94">
        <v>1</v>
      </c>
      <c r="C8" s="94">
        <v>300000</v>
      </c>
      <c r="D8" s="94" t="s">
        <v>203</v>
      </c>
      <c r="E8" s="70">
        <v>19999.99</v>
      </c>
      <c r="F8" s="140">
        <v>10.295038659845556</v>
      </c>
    </row>
    <row r="9" spans="1:6" ht="21" customHeight="1">
      <c r="A9" s="165" t="s">
        <v>193</v>
      </c>
      <c r="B9" s="95">
        <v>0</v>
      </c>
      <c r="C9" s="97" t="s">
        <v>2</v>
      </c>
      <c r="D9" s="97" t="s">
        <v>2</v>
      </c>
      <c r="E9" s="97" t="s">
        <v>2</v>
      </c>
      <c r="F9" s="141">
        <v>0</v>
      </c>
    </row>
    <row r="10" spans="1:6" ht="21" customHeight="1">
      <c r="A10" s="165" t="s">
        <v>141</v>
      </c>
      <c r="B10" s="94">
        <v>0</v>
      </c>
      <c r="C10" s="98" t="s">
        <v>2</v>
      </c>
      <c r="D10" s="98" t="s">
        <v>2</v>
      </c>
      <c r="E10" s="135" t="s">
        <v>2</v>
      </c>
      <c r="F10" s="140">
        <v>0</v>
      </c>
    </row>
    <row r="11" spans="1:6" ht="21" customHeight="1">
      <c r="A11" s="165" t="s">
        <v>142</v>
      </c>
      <c r="B11" s="95">
        <v>5</v>
      </c>
      <c r="C11" s="95">
        <v>8604</v>
      </c>
      <c r="D11" s="95" t="s">
        <v>35</v>
      </c>
      <c r="E11" s="71">
        <v>22502.407</v>
      </c>
      <c r="F11" s="141">
        <v>11.583163291810608</v>
      </c>
    </row>
    <row r="12" spans="1:6" ht="21" customHeight="1">
      <c r="A12" s="165" t="s">
        <v>143</v>
      </c>
      <c r="B12" s="94">
        <v>2</v>
      </c>
      <c r="C12" s="94">
        <v>14789</v>
      </c>
      <c r="D12" s="94" t="s">
        <v>35</v>
      </c>
      <c r="E12" s="70">
        <v>20985.375</v>
      </c>
      <c r="F12" s="140">
        <v>10.802267746951694</v>
      </c>
    </row>
    <row r="13" spans="1:6" ht="21" customHeight="1">
      <c r="A13" s="165" t="s">
        <v>194</v>
      </c>
      <c r="B13" s="95">
        <v>0</v>
      </c>
      <c r="C13" s="97" t="s">
        <v>2</v>
      </c>
      <c r="D13" s="97" t="s">
        <v>2</v>
      </c>
      <c r="E13" s="71">
        <v>0</v>
      </c>
      <c r="F13" s="141">
        <v>0</v>
      </c>
    </row>
    <row r="14" spans="1:6" ht="21" customHeight="1">
      <c r="A14" s="165" t="s">
        <v>195</v>
      </c>
      <c r="B14" s="94">
        <v>2</v>
      </c>
      <c r="C14" s="94">
        <v>2450</v>
      </c>
      <c r="D14" s="94" t="s">
        <v>211</v>
      </c>
      <c r="E14" s="70">
        <v>24699.44</v>
      </c>
      <c r="F14" s="140">
        <v>12.714090840872206</v>
      </c>
    </row>
    <row r="15" spans="1:6" ht="21" customHeight="1">
      <c r="A15" s="165" t="s">
        <v>196</v>
      </c>
      <c r="B15" s="95">
        <v>1</v>
      </c>
      <c r="C15" s="95">
        <v>900</v>
      </c>
      <c r="D15" s="95" t="s">
        <v>35</v>
      </c>
      <c r="E15" s="71">
        <v>663.437</v>
      </c>
      <c r="F15" s="141">
        <v>0.3415056489214222</v>
      </c>
    </row>
    <row r="16" spans="1:6" ht="21" customHeight="1">
      <c r="A16" s="165" t="s">
        <v>197</v>
      </c>
      <c r="B16" s="94">
        <v>0</v>
      </c>
      <c r="C16" s="98" t="s">
        <v>2</v>
      </c>
      <c r="D16" s="98" t="s">
        <v>2</v>
      </c>
      <c r="E16" s="135" t="s">
        <v>2</v>
      </c>
      <c r="F16" s="140">
        <v>0</v>
      </c>
    </row>
    <row r="17" spans="1:6" ht="21" customHeight="1">
      <c r="A17" s="165" t="s">
        <v>198</v>
      </c>
      <c r="B17" s="95">
        <v>0</v>
      </c>
      <c r="C17" s="97" t="s">
        <v>2</v>
      </c>
      <c r="D17" s="97" t="s">
        <v>2</v>
      </c>
      <c r="E17" s="134" t="s">
        <v>2</v>
      </c>
      <c r="F17" s="141">
        <v>0</v>
      </c>
    </row>
    <row r="18" spans="1:6" ht="21" customHeight="1">
      <c r="A18" s="96" t="s">
        <v>42</v>
      </c>
      <c r="B18" s="96">
        <f>SUM(B6:B17)</f>
        <v>27</v>
      </c>
      <c r="C18" s="99" t="s">
        <v>2</v>
      </c>
      <c r="D18" s="99" t="s">
        <v>2</v>
      </c>
      <c r="E18" s="133">
        <v>194268.236</v>
      </c>
      <c r="F18" s="142">
        <v>100.00000000000001</v>
      </c>
    </row>
    <row r="19" spans="1:6" ht="21" customHeight="1">
      <c r="A19" s="69" t="s">
        <v>135</v>
      </c>
      <c r="B19" s="69"/>
      <c r="D19" s="40"/>
      <c r="E19" s="40"/>
      <c r="F19" s="40"/>
    </row>
    <row r="20" spans="2:6" s="41" customFormat="1" ht="21" customHeight="1">
      <c r="B20" s="69"/>
      <c r="C20" s="69" t="s">
        <v>201</v>
      </c>
      <c r="D20" s="69"/>
      <c r="E20" s="69"/>
      <c r="F20" s="150" t="s">
        <v>98</v>
      </c>
    </row>
    <row r="21" spans="1:6" ht="39.75" customHeight="1">
      <c r="A21" s="40"/>
      <c r="B21" s="40"/>
      <c r="C21" s="40"/>
      <c r="E21" s="25"/>
      <c r="F21" s="175" t="s">
        <v>105</v>
      </c>
    </row>
    <row r="22" spans="1:6" ht="54.75" customHeight="1">
      <c r="A22" s="250" t="s">
        <v>189</v>
      </c>
      <c r="B22" s="250"/>
      <c r="C22" s="250"/>
      <c r="D22" s="250"/>
      <c r="E22" s="250"/>
      <c r="F22" s="250"/>
    </row>
    <row r="23" spans="1:6" ht="21" customHeight="1">
      <c r="A23" s="181" t="s">
        <v>241</v>
      </c>
      <c r="B23" s="92"/>
      <c r="C23" s="92"/>
      <c r="D23" s="92"/>
      <c r="E23" s="92"/>
      <c r="F23" s="92"/>
    </row>
    <row r="24" spans="1:6" ht="21" customHeight="1">
      <c r="A24" s="244" t="s">
        <v>72</v>
      </c>
      <c r="B24" s="247" t="s">
        <v>71</v>
      </c>
      <c r="C24" s="247" t="s">
        <v>70</v>
      </c>
      <c r="D24" s="247" t="s">
        <v>69</v>
      </c>
      <c r="E24" s="247" t="s">
        <v>74</v>
      </c>
      <c r="F24" s="248" t="s">
        <v>1</v>
      </c>
    </row>
    <row r="25" spans="1:6" ht="21" customHeight="1">
      <c r="A25" s="245"/>
      <c r="B25" s="245"/>
      <c r="C25" s="245"/>
      <c r="D25" s="245"/>
      <c r="E25" s="245"/>
      <c r="F25" s="249"/>
    </row>
    <row r="26" spans="1:6" ht="21" customHeight="1">
      <c r="A26" s="165" t="s">
        <v>137</v>
      </c>
      <c r="B26" s="94">
        <v>11</v>
      </c>
      <c r="C26" s="94">
        <v>4592483</v>
      </c>
      <c r="D26" s="94" t="s">
        <v>212</v>
      </c>
      <c r="E26" s="70">
        <v>108842.337</v>
      </c>
      <c r="F26" s="140">
        <v>21.8563995859735</v>
      </c>
    </row>
    <row r="27" spans="1:6" ht="21" customHeight="1">
      <c r="A27" s="165" t="s">
        <v>138</v>
      </c>
      <c r="B27" s="95">
        <v>2</v>
      </c>
      <c r="C27" s="95">
        <v>224926</v>
      </c>
      <c r="D27" s="95" t="s">
        <v>212</v>
      </c>
      <c r="E27" s="71">
        <v>33695.937</v>
      </c>
      <c r="F27" s="141">
        <v>6.766409871333331</v>
      </c>
    </row>
    <row r="28" spans="1:6" ht="21" customHeight="1">
      <c r="A28" s="165" t="s">
        <v>140</v>
      </c>
      <c r="B28" s="94">
        <v>5</v>
      </c>
      <c r="C28" s="94">
        <v>911732</v>
      </c>
      <c r="D28" s="94" t="s">
        <v>212</v>
      </c>
      <c r="E28" s="70">
        <v>40752.654</v>
      </c>
      <c r="F28" s="140">
        <v>8.183454293276716</v>
      </c>
    </row>
    <row r="29" spans="1:6" ht="21" customHeight="1">
      <c r="A29" s="165" t="s">
        <v>193</v>
      </c>
      <c r="B29" s="95">
        <v>2</v>
      </c>
      <c r="C29" s="95">
        <v>393080</v>
      </c>
      <c r="D29" s="95" t="s">
        <v>213</v>
      </c>
      <c r="E29" s="71">
        <v>36504.703</v>
      </c>
      <c r="F29" s="141">
        <v>7.3304322336930845</v>
      </c>
    </row>
    <row r="30" spans="1:6" ht="21" customHeight="1">
      <c r="A30" s="165" t="s">
        <v>141</v>
      </c>
      <c r="B30" s="94">
        <v>1</v>
      </c>
      <c r="C30" s="94">
        <v>4000</v>
      </c>
      <c r="D30" s="94" t="s">
        <v>210</v>
      </c>
      <c r="E30" s="70">
        <v>999.999</v>
      </c>
      <c r="F30" s="140">
        <v>0.20080768506076743</v>
      </c>
    </row>
    <row r="31" spans="1:6" ht="21" customHeight="1">
      <c r="A31" s="165" t="s">
        <v>142</v>
      </c>
      <c r="B31" s="95">
        <v>5</v>
      </c>
      <c r="C31" s="95">
        <v>11634</v>
      </c>
      <c r="D31" s="95" t="s">
        <v>35</v>
      </c>
      <c r="E31" s="71">
        <v>57117.035</v>
      </c>
      <c r="F31" s="141">
        <v>11.469551045435875</v>
      </c>
    </row>
    <row r="32" spans="1:6" ht="21" customHeight="1">
      <c r="A32" s="165" t="s">
        <v>143</v>
      </c>
      <c r="B32" s="94">
        <v>3</v>
      </c>
      <c r="C32" s="94">
        <v>18784</v>
      </c>
      <c r="D32" s="94" t="s">
        <v>35</v>
      </c>
      <c r="E32" s="70">
        <v>14741.256</v>
      </c>
      <c r="F32" s="140">
        <v>2.9601604524086005</v>
      </c>
    </row>
    <row r="33" spans="1:6" ht="21" customHeight="1">
      <c r="A33" s="165" t="s">
        <v>194</v>
      </c>
      <c r="B33" s="95">
        <v>2</v>
      </c>
      <c r="C33" s="95">
        <v>6150</v>
      </c>
      <c r="D33" s="95" t="s">
        <v>209</v>
      </c>
      <c r="E33" s="71">
        <v>7562.677</v>
      </c>
      <c r="F33" s="141">
        <v>1.5186451798774891</v>
      </c>
    </row>
    <row r="34" spans="1:6" ht="21" customHeight="1">
      <c r="A34" s="165" t="s">
        <v>195</v>
      </c>
      <c r="B34" s="94">
        <v>1</v>
      </c>
      <c r="C34" s="94">
        <v>3000</v>
      </c>
      <c r="D34" s="94" t="s">
        <v>211</v>
      </c>
      <c r="E34" s="70">
        <v>40000</v>
      </c>
      <c r="F34" s="140">
        <v>8.032315434746131</v>
      </c>
    </row>
    <row r="35" spans="1:6" ht="21" customHeight="1">
      <c r="A35" s="165" t="s">
        <v>196</v>
      </c>
      <c r="B35" s="95">
        <v>1</v>
      </c>
      <c r="C35" s="95">
        <v>5040</v>
      </c>
      <c r="D35" s="95" t="s">
        <v>35</v>
      </c>
      <c r="E35" s="71">
        <v>5487.012</v>
      </c>
      <c r="F35" s="141">
        <v>1.101835279455931</v>
      </c>
    </row>
    <row r="36" spans="1:6" ht="21" customHeight="1">
      <c r="A36" s="165" t="s">
        <v>197</v>
      </c>
      <c r="B36" s="94">
        <v>1</v>
      </c>
      <c r="C36" s="94">
        <v>2000</v>
      </c>
      <c r="D36" s="94" t="s">
        <v>35</v>
      </c>
      <c r="E36" s="70">
        <v>23063.824</v>
      </c>
      <c r="F36" s="140">
        <v>4.631397737486706</v>
      </c>
    </row>
    <row r="37" spans="1:6" ht="21" customHeight="1">
      <c r="A37" s="165" t="s">
        <v>198</v>
      </c>
      <c r="B37" s="95">
        <v>1</v>
      </c>
      <c r="C37" s="95">
        <v>20000</v>
      </c>
      <c r="D37" s="95" t="s">
        <v>35</v>
      </c>
      <c r="E37" s="71">
        <v>129220.977</v>
      </c>
      <c r="F37" s="141">
        <v>25.94859120125187</v>
      </c>
    </row>
    <row r="38" spans="1:6" ht="21" customHeight="1">
      <c r="A38" s="96" t="s">
        <v>42</v>
      </c>
      <c r="B38" s="96">
        <f>SUM(B26:B37)</f>
        <v>35</v>
      </c>
      <c r="C38" s="99" t="s">
        <v>2</v>
      </c>
      <c r="D38" s="99" t="s">
        <v>2</v>
      </c>
      <c r="E38" s="133">
        <v>497988.411</v>
      </c>
      <c r="F38" s="142">
        <v>100</v>
      </c>
    </row>
    <row r="39" spans="1:6" ht="21" customHeight="1">
      <c r="A39" s="69" t="s">
        <v>135</v>
      </c>
      <c r="B39" s="69"/>
      <c r="C39" s="92"/>
      <c r="D39" s="92"/>
      <c r="E39" s="92"/>
      <c r="F39" s="92"/>
    </row>
    <row r="40" spans="2:6" s="41" customFormat="1" ht="21" customHeight="1">
      <c r="B40" s="69"/>
      <c r="C40" s="69" t="s">
        <v>201</v>
      </c>
      <c r="D40" s="69"/>
      <c r="E40" s="69"/>
      <c r="F40" s="150" t="s">
        <v>98</v>
      </c>
    </row>
    <row r="41" spans="1:6" ht="37.5" customHeight="1">
      <c r="A41" s="92"/>
      <c r="B41" s="92"/>
      <c r="C41" s="92"/>
      <c r="D41" s="100"/>
      <c r="E41" s="59"/>
      <c r="F41" s="175" t="s">
        <v>105</v>
      </c>
    </row>
    <row r="42" spans="1:6" s="103" customFormat="1" ht="54.75" customHeight="1">
      <c r="A42" s="250" t="s">
        <v>190</v>
      </c>
      <c r="B42" s="250"/>
      <c r="C42" s="250"/>
      <c r="D42" s="250"/>
      <c r="E42" s="250"/>
      <c r="F42" s="250"/>
    </row>
    <row r="43" spans="1:6" ht="21" customHeight="1">
      <c r="A43" s="181" t="s">
        <v>241</v>
      </c>
      <c r="B43" s="92"/>
      <c r="C43" s="92"/>
      <c r="D43" s="92"/>
      <c r="E43" s="92"/>
      <c r="F43" s="92"/>
    </row>
    <row r="44" spans="1:6" ht="21" customHeight="1">
      <c r="A44" s="244" t="s">
        <v>72</v>
      </c>
      <c r="B44" s="247" t="s">
        <v>71</v>
      </c>
      <c r="C44" s="247" t="s">
        <v>70</v>
      </c>
      <c r="D44" s="247" t="s">
        <v>69</v>
      </c>
      <c r="E44" s="247" t="s">
        <v>74</v>
      </c>
      <c r="F44" s="248" t="s">
        <v>1</v>
      </c>
    </row>
    <row r="45" spans="1:6" ht="21" customHeight="1">
      <c r="A45" s="245"/>
      <c r="B45" s="245"/>
      <c r="C45" s="245"/>
      <c r="D45" s="245"/>
      <c r="E45" s="245"/>
      <c r="F45" s="249"/>
    </row>
    <row r="46" spans="1:6" ht="21" customHeight="1">
      <c r="A46" s="165" t="s">
        <v>137</v>
      </c>
      <c r="B46" s="94">
        <v>9</v>
      </c>
      <c r="C46" s="94">
        <v>3544611</v>
      </c>
      <c r="D46" s="94" t="s">
        <v>212</v>
      </c>
      <c r="E46" s="70">
        <v>59966.903</v>
      </c>
      <c r="F46" s="140">
        <v>11.182501873524767</v>
      </c>
    </row>
    <row r="47" spans="1:6" ht="21" customHeight="1">
      <c r="A47" s="165" t="s">
        <v>138</v>
      </c>
      <c r="B47" s="95">
        <v>2</v>
      </c>
      <c r="C47" s="95">
        <v>497387</v>
      </c>
      <c r="D47" s="95" t="s">
        <v>212</v>
      </c>
      <c r="E47" s="71">
        <v>59562.865</v>
      </c>
      <c r="F47" s="141">
        <v>11.107157717566354</v>
      </c>
    </row>
    <row r="48" spans="1:6" ht="21" customHeight="1">
      <c r="A48" s="165" t="s">
        <v>140</v>
      </c>
      <c r="B48" s="94">
        <v>2</v>
      </c>
      <c r="C48" s="94">
        <v>332160</v>
      </c>
      <c r="D48" s="94" t="s">
        <v>212</v>
      </c>
      <c r="E48" s="70">
        <v>14876.332</v>
      </c>
      <c r="F48" s="140">
        <v>2.774107084722659</v>
      </c>
    </row>
    <row r="49" spans="1:6" ht="21" customHeight="1">
      <c r="A49" s="165" t="s">
        <v>193</v>
      </c>
      <c r="B49" s="95">
        <v>1</v>
      </c>
      <c r="C49" s="95">
        <v>1058823</v>
      </c>
      <c r="D49" s="95" t="s">
        <v>213</v>
      </c>
      <c r="E49" s="71">
        <v>5729.204</v>
      </c>
      <c r="F49" s="141">
        <v>1.0683699050425466</v>
      </c>
    </row>
    <row r="50" spans="1:6" ht="21" customHeight="1">
      <c r="A50" s="165" t="s">
        <v>141</v>
      </c>
      <c r="B50" s="94">
        <v>0</v>
      </c>
      <c r="C50" s="98" t="s">
        <v>2</v>
      </c>
      <c r="D50" s="98" t="s">
        <v>2</v>
      </c>
      <c r="E50" s="70">
        <v>0</v>
      </c>
      <c r="F50" s="140">
        <v>0</v>
      </c>
    </row>
    <row r="51" spans="1:6" ht="21" customHeight="1">
      <c r="A51" s="165" t="s">
        <v>142</v>
      </c>
      <c r="B51" s="95">
        <v>8</v>
      </c>
      <c r="C51" s="95">
        <v>35438</v>
      </c>
      <c r="D51" s="95" t="s">
        <v>35</v>
      </c>
      <c r="E51" s="71">
        <v>145429.692</v>
      </c>
      <c r="F51" s="141">
        <v>27.119422913271514</v>
      </c>
    </row>
    <row r="52" spans="1:6" ht="21" customHeight="1">
      <c r="A52" s="165" t="s">
        <v>143</v>
      </c>
      <c r="B52" s="94">
        <v>2</v>
      </c>
      <c r="C52" s="94">
        <v>16697</v>
      </c>
      <c r="D52" s="94" t="s">
        <v>35</v>
      </c>
      <c r="E52" s="70">
        <v>23415.004</v>
      </c>
      <c r="F52" s="140">
        <v>4.366380669993745</v>
      </c>
    </row>
    <row r="53" spans="1:6" ht="21" customHeight="1">
      <c r="A53" s="165" t="s">
        <v>194</v>
      </c>
      <c r="B53" s="95">
        <v>2</v>
      </c>
      <c r="C53" s="95">
        <v>6000</v>
      </c>
      <c r="D53" s="95" t="s">
        <v>209</v>
      </c>
      <c r="E53" s="71">
        <v>4551.711</v>
      </c>
      <c r="F53" s="141">
        <v>0.8487934883888083</v>
      </c>
    </row>
    <row r="54" spans="1:6" ht="21" customHeight="1">
      <c r="A54" s="165" t="s">
        <v>195</v>
      </c>
      <c r="B54" s="94">
        <v>0</v>
      </c>
      <c r="C54" s="98" t="s">
        <v>2</v>
      </c>
      <c r="D54" s="98" t="s">
        <v>2</v>
      </c>
      <c r="E54" s="135" t="s">
        <v>2</v>
      </c>
      <c r="F54" s="140">
        <v>0</v>
      </c>
    </row>
    <row r="55" spans="1:6" ht="21" customHeight="1">
      <c r="A55" s="165" t="s">
        <v>196</v>
      </c>
      <c r="B55" s="95">
        <v>9</v>
      </c>
      <c r="C55" s="97" t="s">
        <v>2</v>
      </c>
      <c r="D55" s="97" t="s">
        <v>2</v>
      </c>
      <c r="E55" s="71">
        <v>162450.796</v>
      </c>
      <c r="F55" s="141">
        <v>30.293482566968482</v>
      </c>
    </row>
    <row r="56" spans="1:6" ht="21" customHeight="1">
      <c r="A56" s="165" t="s">
        <v>197</v>
      </c>
      <c r="B56" s="94">
        <v>0</v>
      </c>
      <c r="C56" s="98" t="s">
        <v>2</v>
      </c>
      <c r="D56" s="98" t="s">
        <v>2</v>
      </c>
      <c r="E56" s="135" t="s">
        <v>2</v>
      </c>
      <c r="F56" s="140">
        <v>0</v>
      </c>
    </row>
    <row r="57" spans="1:6" ht="21" customHeight="1">
      <c r="A57" s="165" t="s">
        <v>198</v>
      </c>
      <c r="B57" s="95">
        <v>1</v>
      </c>
      <c r="C57" s="95">
        <v>5000</v>
      </c>
      <c r="D57" s="95" t="s">
        <v>35</v>
      </c>
      <c r="E57" s="71">
        <v>60274.081</v>
      </c>
      <c r="F57" s="141">
        <v>11.239783780521126</v>
      </c>
    </row>
    <row r="58" spans="1:6" ht="21" customHeight="1">
      <c r="A58" s="96" t="s">
        <v>42</v>
      </c>
      <c r="B58" s="96">
        <f>SUM(B46:B57)</f>
        <v>36</v>
      </c>
      <c r="C58" s="99" t="s">
        <v>2</v>
      </c>
      <c r="D58" s="99" t="s">
        <v>2</v>
      </c>
      <c r="E58" s="133">
        <v>536256.588</v>
      </c>
      <c r="F58" s="142">
        <v>100</v>
      </c>
    </row>
    <row r="59" spans="1:6" s="41" customFormat="1" ht="21" customHeight="1">
      <c r="A59" s="69" t="s">
        <v>135</v>
      </c>
      <c r="B59" s="69"/>
      <c r="C59" s="69"/>
      <c r="D59" s="69"/>
      <c r="E59" s="69"/>
      <c r="F59" s="69"/>
    </row>
    <row r="60" spans="2:6" s="41" customFormat="1" ht="21" customHeight="1">
      <c r="B60" s="69"/>
      <c r="C60" s="69" t="s">
        <v>201</v>
      </c>
      <c r="D60" s="69"/>
      <c r="E60" s="69"/>
      <c r="F60" s="150" t="s">
        <v>98</v>
      </c>
    </row>
    <row r="61" spans="1:6" ht="42" customHeight="1">
      <c r="A61" s="92"/>
      <c r="B61" s="92"/>
      <c r="C61" s="92"/>
      <c r="D61" s="100"/>
      <c r="E61" s="59"/>
      <c r="F61" s="175" t="s">
        <v>105</v>
      </c>
    </row>
    <row r="62" spans="1:6" s="103" customFormat="1" ht="54.75" customHeight="1">
      <c r="A62" s="250" t="s">
        <v>191</v>
      </c>
      <c r="B62" s="250"/>
      <c r="C62" s="250"/>
      <c r="D62" s="250"/>
      <c r="E62" s="250"/>
      <c r="F62" s="250"/>
    </row>
    <row r="63" spans="1:6" ht="21" customHeight="1">
      <c r="A63" s="181" t="s">
        <v>241</v>
      </c>
      <c r="B63" s="92"/>
      <c r="C63" s="92"/>
      <c r="D63" s="92"/>
      <c r="E63" s="92"/>
      <c r="F63" s="92"/>
    </row>
    <row r="64" spans="1:6" ht="21" customHeight="1">
      <c r="A64" s="244" t="s">
        <v>72</v>
      </c>
      <c r="B64" s="247" t="s">
        <v>71</v>
      </c>
      <c r="C64" s="247" t="s">
        <v>70</v>
      </c>
      <c r="D64" s="247" t="s">
        <v>69</v>
      </c>
      <c r="E64" s="247" t="s">
        <v>74</v>
      </c>
      <c r="F64" s="248" t="s">
        <v>1</v>
      </c>
    </row>
    <row r="65" spans="1:6" ht="21" customHeight="1">
      <c r="A65" s="245"/>
      <c r="B65" s="245"/>
      <c r="C65" s="245"/>
      <c r="D65" s="245"/>
      <c r="E65" s="245"/>
      <c r="F65" s="249"/>
    </row>
    <row r="66" spans="1:6" ht="21" customHeight="1">
      <c r="A66" s="165" t="s">
        <v>137</v>
      </c>
      <c r="B66" s="94">
        <v>30</v>
      </c>
      <c r="C66" s="94">
        <v>7253274</v>
      </c>
      <c r="D66" s="94" t="s">
        <v>212</v>
      </c>
      <c r="E66" s="70">
        <v>276318.562</v>
      </c>
      <c r="F66" s="140">
        <v>17.663731971570474</v>
      </c>
    </row>
    <row r="67" spans="1:6" ht="21" customHeight="1">
      <c r="A67" s="165" t="s">
        <v>138</v>
      </c>
      <c r="B67" s="95">
        <v>2</v>
      </c>
      <c r="C67" s="95">
        <v>287551</v>
      </c>
      <c r="D67" s="95" t="s">
        <v>212</v>
      </c>
      <c r="E67" s="71">
        <v>50638.051</v>
      </c>
      <c r="F67" s="141">
        <v>3.237049852722946</v>
      </c>
    </row>
    <row r="68" spans="1:6" ht="21" customHeight="1">
      <c r="A68" s="165" t="s">
        <v>140</v>
      </c>
      <c r="B68" s="94">
        <v>3</v>
      </c>
      <c r="C68" s="94">
        <v>1083280</v>
      </c>
      <c r="D68" s="94" t="s">
        <v>212</v>
      </c>
      <c r="E68" s="70">
        <v>49984.351</v>
      </c>
      <c r="F68" s="140">
        <v>3.195261919598802</v>
      </c>
    </row>
    <row r="69" spans="1:6" ht="21" customHeight="1">
      <c r="A69" s="165" t="s">
        <v>193</v>
      </c>
      <c r="B69" s="95">
        <v>1</v>
      </c>
      <c r="C69" s="95">
        <v>72576</v>
      </c>
      <c r="D69" s="95" t="s">
        <v>213</v>
      </c>
      <c r="E69" s="71">
        <v>37605.463</v>
      </c>
      <c r="F69" s="141">
        <v>2.4039384625156326</v>
      </c>
    </row>
    <row r="70" spans="1:6" ht="21" customHeight="1">
      <c r="A70" s="165" t="s">
        <v>141</v>
      </c>
      <c r="B70" s="94">
        <v>0</v>
      </c>
      <c r="C70" s="98" t="s">
        <v>2</v>
      </c>
      <c r="D70" s="98" t="s">
        <v>2</v>
      </c>
      <c r="E70" s="70">
        <v>0</v>
      </c>
      <c r="F70" s="140">
        <v>0</v>
      </c>
    </row>
    <row r="71" spans="1:6" ht="21" customHeight="1">
      <c r="A71" s="165" t="s">
        <v>142</v>
      </c>
      <c r="B71" s="95">
        <v>5</v>
      </c>
      <c r="C71" s="95">
        <v>16362</v>
      </c>
      <c r="D71" s="95" t="s">
        <v>35</v>
      </c>
      <c r="E71" s="71">
        <v>123721.244</v>
      </c>
      <c r="F71" s="141">
        <v>7.908910922912489</v>
      </c>
    </row>
    <row r="72" spans="1:6" ht="21" customHeight="1">
      <c r="A72" s="165" t="s">
        <v>143</v>
      </c>
      <c r="B72" s="94">
        <v>5</v>
      </c>
      <c r="C72" s="94">
        <v>36508</v>
      </c>
      <c r="D72" s="94" t="s">
        <v>35</v>
      </c>
      <c r="E72" s="70">
        <v>25312.837</v>
      </c>
      <c r="F72" s="140">
        <v>1.6181293249783635</v>
      </c>
    </row>
    <row r="73" spans="1:6" ht="21" customHeight="1">
      <c r="A73" s="165" t="s">
        <v>194</v>
      </c>
      <c r="B73" s="95">
        <v>1</v>
      </c>
      <c r="C73" s="95">
        <v>2700</v>
      </c>
      <c r="D73" s="95" t="s">
        <v>209</v>
      </c>
      <c r="E73" s="71">
        <v>3836.649</v>
      </c>
      <c r="F73" s="141">
        <v>0.2452587300486671</v>
      </c>
    </row>
    <row r="74" spans="1:6" ht="21" customHeight="1">
      <c r="A74" s="165" t="s">
        <v>195</v>
      </c>
      <c r="B74" s="94">
        <v>0</v>
      </c>
      <c r="C74" s="98" t="s">
        <v>2</v>
      </c>
      <c r="D74" s="98" t="s">
        <v>2</v>
      </c>
      <c r="E74" s="70">
        <v>0</v>
      </c>
      <c r="F74" s="140">
        <v>0</v>
      </c>
    </row>
    <row r="75" spans="1:6" ht="21" customHeight="1">
      <c r="A75" s="165" t="s">
        <v>196</v>
      </c>
      <c r="B75" s="95">
        <v>17</v>
      </c>
      <c r="C75" s="95" t="s">
        <v>2</v>
      </c>
      <c r="D75" s="97" t="s">
        <v>2</v>
      </c>
      <c r="E75" s="71">
        <v>996910.033</v>
      </c>
      <c r="F75" s="141">
        <v>63.72771881565262</v>
      </c>
    </row>
    <row r="76" spans="1:6" ht="21" customHeight="1">
      <c r="A76" s="165" t="s">
        <v>197</v>
      </c>
      <c r="B76" s="94">
        <v>0</v>
      </c>
      <c r="C76" s="98" t="s">
        <v>2</v>
      </c>
      <c r="D76" s="98" t="s">
        <v>2</v>
      </c>
      <c r="E76" s="70">
        <v>0</v>
      </c>
      <c r="F76" s="140">
        <v>0</v>
      </c>
    </row>
    <row r="77" spans="1:6" ht="21" customHeight="1">
      <c r="A77" s="165" t="s">
        <v>198</v>
      </c>
      <c r="B77" s="95">
        <v>0</v>
      </c>
      <c r="C77" s="97" t="s">
        <v>2</v>
      </c>
      <c r="D77" s="97" t="s">
        <v>2</v>
      </c>
      <c r="E77" s="71">
        <v>0</v>
      </c>
      <c r="F77" s="141">
        <v>0</v>
      </c>
    </row>
    <row r="78" spans="1:6" ht="21" customHeight="1">
      <c r="A78" s="96" t="s">
        <v>42</v>
      </c>
      <c r="B78" s="96">
        <f>SUM(B66:B77)</f>
        <v>64</v>
      </c>
      <c r="C78" s="99" t="s">
        <v>2</v>
      </c>
      <c r="D78" s="99" t="s">
        <v>2</v>
      </c>
      <c r="E78" s="96">
        <v>1564327.19</v>
      </c>
      <c r="F78" s="142">
        <v>100</v>
      </c>
    </row>
    <row r="79" spans="2:6" s="41" customFormat="1" ht="21" customHeight="1">
      <c r="B79" s="69"/>
      <c r="C79" s="69" t="s">
        <v>135</v>
      </c>
      <c r="D79" s="69"/>
      <c r="E79" s="69"/>
      <c r="F79" s="69"/>
    </row>
    <row r="80" spans="2:6" s="41" customFormat="1" ht="21" customHeight="1">
      <c r="B80" s="69"/>
      <c r="C80" s="69"/>
      <c r="D80" s="69" t="s">
        <v>200</v>
      </c>
      <c r="E80" s="69"/>
      <c r="F80" s="150" t="s">
        <v>98</v>
      </c>
    </row>
    <row r="81" spans="1:6" ht="36" customHeight="1">
      <c r="A81" s="92"/>
      <c r="B81" s="92"/>
      <c r="C81" s="92"/>
      <c r="D81" s="100"/>
      <c r="E81" s="59"/>
      <c r="F81" s="175" t="s">
        <v>105</v>
      </c>
    </row>
    <row r="82" spans="1:6" s="103" customFormat="1" ht="54.75" customHeight="1">
      <c r="A82" s="250" t="s">
        <v>192</v>
      </c>
      <c r="B82" s="250"/>
      <c r="C82" s="250"/>
      <c r="D82" s="250"/>
      <c r="E82" s="250"/>
      <c r="F82" s="250"/>
    </row>
    <row r="83" spans="1:6" ht="21" customHeight="1">
      <c r="A83" s="181" t="s">
        <v>241</v>
      </c>
      <c r="B83" s="92"/>
      <c r="C83" s="92"/>
      <c r="D83" s="92"/>
      <c r="E83" s="92"/>
      <c r="F83" s="92"/>
    </row>
    <row r="84" spans="1:6" ht="21" customHeight="1">
      <c r="A84" s="244" t="s">
        <v>72</v>
      </c>
      <c r="B84" s="247" t="s">
        <v>71</v>
      </c>
      <c r="C84" s="247" t="s">
        <v>70</v>
      </c>
      <c r="D84" s="247" t="s">
        <v>69</v>
      </c>
      <c r="E84" s="247" t="s">
        <v>74</v>
      </c>
      <c r="F84" s="248" t="s">
        <v>1</v>
      </c>
    </row>
    <row r="85" spans="1:6" ht="21" customHeight="1">
      <c r="A85" s="245"/>
      <c r="B85" s="245"/>
      <c r="C85" s="245"/>
      <c r="D85" s="245"/>
      <c r="E85" s="245"/>
      <c r="F85" s="249"/>
    </row>
    <row r="86" spans="1:6" ht="21" customHeight="1">
      <c r="A86" s="165" t="s">
        <v>137</v>
      </c>
      <c r="B86" s="94">
        <v>13</v>
      </c>
      <c r="C86" s="94">
        <v>2949552</v>
      </c>
      <c r="D86" s="94" t="s">
        <v>212</v>
      </c>
      <c r="E86" s="70">
        <v>83865.823</v>
      </c>
      <c r="F86" s="140">
        <v>8.852769084583068</v>
      </c>
    </row>
    <row r="87" spans="1:6" ht="21" customHeight="1">
      <c r="A87" s="165" t="s">
        <v>138</v>
      </c>
      <c r="B87" s="95">
        <v>1</v>
      </c>
      <c r="C87" s="95">
        <v>233150</v>
      </c>
      <c r="D87" s="95" t="s">
        <v>212</v>
      </c>
      <c r="E87" s="71">
        <v>44018.654</v>
      </c>
      <c r="F87" s="141">
        <v>4.646552854744641</v>
      </c>
    </row>
    <row r="88" spans="1:6" ht="21" customHeight="1">
      <c r="A88" s="165" t="s">
        <v>140</v>
      </c>
      <c r="B88" s="94">
        <v>3</v>
      </c>
      <c r="C88" s="94">
        <v>520704</v>
      </c>
      <c r="D88" s="94" t="s">
        <v>212</v>
      </c>
      <c r="E88" s="70">
        <v>10400.572</v>
      </c>
      <c r="F88" s="140">
        <v>1.0978710870527115</v>
      </c>
    </row>
    <row r="89" spans="1:6" ht="21" customHeight="1">
      <c r="A89" s="165" t="s">
        <v>193</v>
      </c>
      <c r="B89" s="95">
        <v>0</v>
      </c>
      <c r="C89" s="95" t="s">
        <v>0</v>
      </c>
      <c r="D89" s="95" t="s">
        <v>0</v>
      </c>
      <c r="E89" s="71">
        <v>0</v>
      </c>
      <c r="F89" s="141">
        <v>0</v>
      </c>
    </row>
    <row r="90" spans="1:6" ht="21" customHeight="1">
      <c r="A90" s="165" t="s">
        <v>141</v>
      </c>
      <c r="B90" s="94">
        <v>1</v>
      </c>
      <c r="C90" s="94">
        <v>5000</v>
      </c>
      <c r="D90" s="94" t="s">
        <v>210</v>
      </c>
      <c r="E90" s="70">
        <v>10474.334</v>
      </c>
      <c r="F90" s="140">
        <v>1.1056573094953983</v>
      </c>
    </row>
    <row r="91" spans="1:6" ht="21" customHeight="1">
      <c r="A91" s="165" t="s">
        <v>142</v>
      </c>
      <c r="B91" s="95">
        <v>15</v>
      </c>
      <c r="C91" s="95">
        <v>69906</v>
      </c>
      <c r="D91" s="95" t="s">
        <v>35</v>
      </c>
      <c r="E91" s="71">
        <v>380846.454</v>
      </c>
      <c r="F91" s="141">
        <v>40.20166491354038</v>
      </c>
    </row>
    <row r="92" spans="1:6" ht="21" customHeight="1">
      <c r="A92" s="165" t="s">
        <v>143</v>
      </c>
      <c r="B92" s="94">
        <v>3</v>
      </c>
      <c r="C92" s="94">
        <v>18846</v>
      </c>
      <c r="D92" s="94" t="s">
        <v>35</v>
      </c>
      <c r="E92" s="70">
        <v>34214.499</v>
      </c>
      <c r="F92" s="140">
        <v>3.611638783914376</v>
      </c>
    </row>
    <row r="93" spans="1:6" ht="21" customHeight="1">
      <c r="A93" s="165" t="s">
        <v>194</v>
      </c>
      <c r="B93" s="95">
        <v>1</v>
      </c>
      <c r="C93" s="95">
        <v>5000</v>
      </c>
      <c r="D93" s="95" t="s">
        <v>209</v>
      </c>
      <c r="E93" s="71">
        <v>11626.012</v>
      </c>
      <c r="F93" s="141">
        <v>1.227226967182946</v>
      </c>
    </row>
    <row r="94" spans="1:6" ht="21" customHeight="1">
      <c r="A94" s="165" t="s">
        <v>148</v>
      </c>
      <c r="B94" s="94">
        <v>9</v>
      </c>
      <c r="C94" s="94" t="s">
        <v>2</v>
      </c>
      <c r="D94" s="98" t="s">
        <v>2</v>
      </c>
      <c r="E94" s="70">
        <v>178997.111</v>
      </c>
      <c r="F94" s="140">
        <v>18.89470625585447</v>
      </c>
    </row>
    <row r="95" spans="1:6" ht="21" customHeight="1">
      <c r="A95" s="165" t="s">
        <v>199</v>
      </c>
      <c r="B95" s="95">
        <v>1</v>
      </c>
      <c r="C95" s="95">
        <v>1760</v>
      </c>
      <c r="D95" s="95" t="s">
        <v>214</v>
      </c>
      <c r="E95" s="71">
        <v>68118.351</v>
      </c>
      <c r="F95" s="141">
        <v>7.190486067555529</v>
      </c>
    </row>
    <row r="96" spans="1:6" ht="21" customHeight="1">
      <c r="A96" s="165" t="s">
        <v>197</v>
      </c>
      <c r="B96" s="94">
        <v>1</v>
      </c>
      <c r="C96" s="94">
        <v>85000</v>
      </c>
      <c r="D96" s="94" t="s">
        <v>35</v>
      </c>
      <c r="E96" s="70">
        <v>123794.187</v>
      </c>
      <c r="F96" s="140">
        <v>13.067556154843855</v>
      </c>
    </row>
    <row r="97" spans="1:6" ht="21" customHeight="1">
      <c r="A97" s="165" t="s">
        <v>144</v>
      </c>
      <c r="B97" s="95">
        <v>1</v>
      </c>
      <c r="C97" s="95">
        <v>300</v>
      </c>
      <c r="D97" s="95" t="s">
        <v>35</v>
      </c>
      <c r="E97" s="71">
        <v>984.007</v>
      </c>
      <c r="F97" s="141">
        <v>0.10387052123262812</v>
      </c>
    </row>
    <row r="98" spans="1:6" ht="21" customHeight="1">
      <c r="A98" s="96" t="s">
        <v>42</v>
      </c>
      <c r="B98" s="96">
        <f>SUM(B86:B97)</f>
        <v>49</v>
      </c>
      <c r="C98" s="99" t="s">
        <v>2</v>
      </c>
      <c r="D98" s="99" t="s">
        <v>2</v>
      </c>
      <c r="E98" s="133">
        <v>947340.004</v>
      </c>
      <c r="F98" s="142">
        <v>99.99999999999999</v>
      </c>
    </row>
    <row r="99" spans="1:6" s="41" customFormat="1" ht="21" customHeight="1">
      <c r="A99" s="69" t="s">
        <v>135</v>
      </c>
      <c r="B99" s="69"/>
      <c r="C99" s="69"/>
      <c r="D99" s="69"/>
      <c r="E99" s="69"/>
      <c r="F99" s="69"/>
    </row>
    <row r="100" spans="2:6" s="41" customFormat="1" ht="21" customHeight="1">
      <c r="B100" s="69"/>
      <c r="C100" s="69"/>
      <c r="E100" s="69" t="s">
        <v>200</v>
      </c>
      <c r="F100" s="150" t="s">
        <v>98</v>
      </c>
    </row>
    <row r="101" spans="1:6" ht="39" customHeight="1">
      <c r="A101" s="92"/>
      <c r="B101" s="92"/>
      <c r="C101" s="92"/>
      <c r="D101" s="100"/>
      <c r="E101" s="59"/>
      <c r="F101" s="175" t="s">
        <v>105</v>
      </c>
    </row>
    <row r="102" spans="1:6" s="103" customFormat="1" ht="54.75" customHeight="1">
      <c r="A102" s="250" t="s">
        <v>202</v>
      </c>
      <c r="B102" s="250"/>
      <c r="C102" s="250"/>
      <c r="D102" s="250"/>
      <c r="E102" s="250"/>
      <c r="F102" s="250"/>
    </row>
    <row r="103" spans="1:6" ht="21" customHeight="1">
      <c r="A103" s="181" t="s">
        <v>241</v>
      </c>
      <c r="B103" s="92"/>
      <c r="C103" s="92"/>
      <c r="D103" s="92"/>
      <c r="E103" s="92"/>
      <c r="F103" s="92"/>
    </row>
    <row r="104" spans="1:6" ht="21" customHeight="1">
      <c r="A104" s="244" t="s">
        <v>72</v>
      </c>
      <c r="B104" s="247" t="s">
        <v>71</v>
      </c>
      <c r="C104" s="247" t="s">
        <v>70</v>
      </c>
      <c r="D104" s="247" t="s">
        <v>69</v>
      </c>
      <c r="E104" s="247" t="s">
        <v>74</v>
      </c>
      <c r="F104" s="248" t="s">
        <v>1</v>
      </c>
    </row>
    <row r="105" spans="1:6" ht="21" customHeight="1">
      <c r="A105" s="245"/>
      <c r="B105" s="245"/>
      <c r="C105" s="245"/>
      <c r="D105" s="245"/>
      <c r="E105" s="245"/>
      <c r="F105" s="249"/>
    </row>
    <row r="106" spans="1:6" ht="21" customHeight="1">
      <c r="A106" s="165" t="s">
        <v>137</v>
      </c>
      <c r="B106" s="94">
        <v>22</v>
      </c>
      <c r="C106" s="94">
        <v>6378876</v>
      </c>
      <c r="D106" s="94" t="s">
        <v>212</v>
      </c>
      <c r="E106" s="70">
        <v>328135.709</v>
      </c>
      <c r="F106" s="140">
        <v>28.132384174939624</v>
      </c>
    </row>
    <row r="107" spans="1:6" ht="21" customHeight="1">
      <c r="A107" s="165" t="s">
        <v>138</v>
      </c>
      <c r="B107" s="95">
        <v>1</v>
      </c>
      <c r="C107" s="95">
        <v>196666</v>
      </c>
      <c r="D107" s="95" t="s">
        <v>212</v>
      </c>
      <c r="E107" s="71">
        <v>62379.516</v>
      </c>
      <c r="F107" s="141">
        <v>5.348044911377789</v>
      </c>
    </row>
    <row r="108" spans="1:6" ht="21" customHeight="1">
      <c r="A108" s="165" t="s">
        <v>140</v>
      </c>
      <c r="B108" s="94">
        <v>2</v>
      </c>
      <c r="C108" s="94" t="s">
        <v>2</v>
      </c>
      <c r="D108" s="94" t="s">
        <v>2</v>
      </c>
      <c r="E108" s="70">
        <v>34418.001</v>
      </c>
      <c r="F108" s="140">
        <v>2.950792614483345</v>
      </c>
    </row>
    <row r="109" spans="1:6" ht="21" customHeight="1">
      <c r="A109" s="165" t="s">
        <v>193</v>
      </c>
      <c r="B109" s="95">
        <v>2</v>
      </c>
      <c r="C109" s="95">
        <v>70134400</v>
      </c>
      <c r="D109" s="95" t="s">
        <v>213</v>
      </c>
      <c r="E109" s="71">
        <v>28974.459</v>
      </c>
      <c r="F109" s="141">
        <v>2.4840960294541943</v>
      </c>
    </row>
    <row r="110" spans="1:6" ht="21" customHeight="1">
      <c r="A110" s="165" t="s">
        <v>141</v>
      </c>
      <c r="B110" s="94">
        <v>2</v>
      </c>
      <c r="C110" s="94">
        <v>6000</v>
      </c>
      <c r="D110" s="94" t="s">
        <v>210</v>
      </c>
      <c r="E110" s="70">
        <v>72027.53</v>
      </c>
      <c r="F110" s="140">
        <v>6.1752076642532945</v>
      </c>
    </row>
    <row r="111" spans="1:6" ht="21" customHeight="1">
      <c r="A111" s="165" t="s">
        <v>142</v>
      </c>
      <c r="B111" s="95">
        <v>14</v>
      </c>
      <c r="C111" s="95">
        <v>44907</v>
      </c>
      <c r="D111" s="95" t="s">
        <v>35</v>
      </c>
      <c r="E111" s="71">
        <v>383831.073</v>
      </c>
      <c r="F111" s="141">
        <v>32.907370053758136</v>
      </c>
    </row>
    <row r="112" spans="1:6" ht="21" customHeight="1">
      <c r="A112" s="165" t="s">
        <v>143</v>
      </c>
      <c r="B112" s="94">
        <v>3</v>
      </c>
      <c r="C112" s="94">
        <v>5130</v>
      </c>
      <c r="D112" s="94" t="s">
        <v>35</v>
      </c>
      <c r="E112" s="70">
        <v>20501.737</v>
      </c>
      <c r="F112" s="140">
        <v>1.7576957512343592</v>
      </c>
    </row>
    <row r="113" spans="1:6" ht="21" customHeight="1">
      <c r="A113" s="165" t="s">
        <v>194</v>
      </c>
      <c r="B113" s="95">
        <v>2</v>
      </c>
      <c r="C113" s="95" t="s">
        <v>2</v>
      </c>
      <c r="D113" s="95" t="s">
        <v>2</v>
      </c>
      <c r="E113" s="71">
        <v>6306.856</v>
      </c>
      <c r="F113" s="141">
        <v>0.5407119404003147</v>
      </c>
    </row>
    <row r="114" spans="1:6" ht="21" customHeight="1">
      <c r="A114" s="165" t="s">
        <v>195</v>
      </c>
      <c r="B114" s="94">
        <v>1</v>
      </c>
      <c r="C114" s="94" t="s">
        <v>2</v>
      </c>
      <c r="D114" s="94" t="s">
        <v>2</v>
      </c>
      <c r="E114" s="70">
        <v>13098.533</v>
      </c>
      <c r="F114" s="140">
        <v>1.1229895204246862</v>
      </c>
    </row>
    <row r="115" spans="1:6" ht="21" customHeight="1">
      <c r="A115" s="165" t="s">
        <v>148</v>
      </c>
      <c r="B115" s="95">
        <v>8</v>
      </c>
      <c r="C115" s="95" t="s">
        <v>2</v>
      </c>
      <c r="D115" s="95" t="s">
        <v>2</v>
      </c>
      <c r="E115" s="71">
        <v>188116.181</v>
      </c>
      <c r="F115" s="141">
        <v>16.127951113709717</v>
      </c>
    </row>
    <row r="116" spans="1:6" ht="21" customHeight="1">
      <c r="A116" s="165" t="s">
        <v>197</v>
      </c>
      <c r="B116" s="94">
        <v>1</v>
      </c>
      <c r="C116" s="94">
        <v>2720</v>
      </c>
      <c r="D116" s="94" t="s">
        <v>35</v>
      </c>
      <c r="E116" s="70">
        <v>5902.781</v>
      </c>
      <c r="F116" s="140">
        <v>0.5060689776757404</v>
      </c>
    </row>
    <row r="117" spans="1:6" ht="21" customHeight="1">
      <c r="A117" s="165" t="s">
        <v>144</v>
      </c>
      <c r="B117" s="95">
        <v>2</v>
      </c>
      <c r="C117" s="95" t="s">
        <v>2</v>
      </c>
      <c r="D117" s="95" t="s">
        <v>2</v>
      </c>
      <c r="E117" s="71">
        <v>22706.131</v>
      </c>
      <c r="F117" s="141">
        <v>1.9466872482888045</v>
      </c>
    </row>
    <row r="118" spans="1:6" ht="21" customHeight="1">
      <c r="A118" s="96" t="s">
        <v>42</v>
      </c>
      <c r="B118" s="96">
        <f>SUM(B106:B117)</f>
        <v>60</v>
      </c>
      <c r="C118" s="99" t="s">
        <v>2</v>
      </c>
      <c r="D118" s="99" t="s">
        <v>2</v>
      </c>
      <c r="E118" s="133">
        <v>1166398.507</v>
      </c>
      <c r="F118" s="142">
        <v>100</v>
      </c>
    </row>
    <row r="119" spans="1:6" s="41" customFormat="1" ht="21" customHeight="1">
      <c r="A119" s="149" t="s">
        <v>135</v>
      </c>
      <c r="B119" s="69"/>
      <c r="C119" s="69"/>
      <c r="D119" s="69"/>
      <c r="E119" s="101"/>
      <c r="F119" s="101"/>
    </row>
    <row r="120" spans="1:6" s="41" customFormat="1" ht="21" customHeight="1">
      <c r="A120" s="251" t="s">
        <v>136</v>
      </c>
      <c r="B120" s="251"/>
      <c r="C120" s="251"/>
      <c r="D120" s="69"/>
      <c r="E120" s="102"/>
      <c r="F120" s="150" t="s">
        <v>98</v>
      </c>
    </row>
    <row r="121" spans="1:6" ht="39" customHeight="1">
      <c r="A121" s="92"/>
      <c r="B121" s="92"/>
      <c r="C121" s="92"/>
      <c r="D121" s="100"/>
      <c r="E121" s="59"/>
      <c r="F121" s="175" t="s">
        <v>105</v>
      </c>
    </row>
    <row r="122" spans="1:6" s="103" customFormat="1" ht="54.75" customHeight="1">
      <c r="A122" s="250" t="s">
        <v>73</v>
      </c>
      <c r="B122" s="250"/>
      <c r="C122" s="250"/>
      <c r="D122" s="250"/>
      <c r="E122" s="250"/>
      <c r="F122" s="250"/>
    </row>
    <row r="123" spans="1:6" ht="21" customHeight="1">
      <c r="A123" s="181" t="s">
        <v>241</v>
      </c>
      <c r="B123" s="92"/>
      <c r="C123" s="92"/>
      <c r="D123" s="92"/>
      <c r="E123" s="92"/>
      <c r="F123" s="92"/>
    </row>
    <row r="124" spans="1:6" ht="21" customHeight="1">
      <c r="A124" s="244" t="s">
        <v>72</v>
      </c>
      <c r="B124" s="247" t="s">
        <v>71</v>
      </c>
      <c r="C124" s="247" t="s">
        <v>70</v>
      </c>
      <c r="D124" s="247" t="s">
        <v>69</v>
      </c>
      <c r="E124" s="247" t="s">
        <v>74</v>
      </c>
      <c r="F124" s="248" t="s">
        <v>1</v>
      </c>
    </row>
    <row r="125" spans="1:6" ht="21" customHeight="1">
      <c r="A125" s="245"/>
      <c r="B125" s="245"/>
      <c r="C125" s="245"/>
      <c r="D125" s="245"/>
      <c r="E125" s="245"/>
      <c r="F125" s="249"/>
    </row>
    <row r="126" spans="1:6" ht="21" customHeight="1">
      <c r="A126" s="165" t="s">
        <v>137</v>
      </c>
      <c r="B126" s="94">
        <v>15</v>
      </c>
      <c r="C126" s="94">
        <v>3588516</v>
      </c>
      <c r="D126" s="94" t="s">
        <v>212</v>
      </c>
      <c r="E126" s="70">
        <v>311413.406</v>
      </c>
      <c r="F126" s="140">
        <v>24.7</v>
      </c>
    </row>
    <row r="127" spans="1:6" ht="21" customHeight="1">
      <c r="A127" s="165" t="s">
        <v>138</v>
      </c>
      <c r="B127" s="95">
        <v>1</v>
      </c>
      <c r="C127" s="95" t="s">
        <v>2</v>
      </c>
      <c r="D127" s="95" t="s">
        <v>2</v>
      </c>
      <c r="E127" s="71">
        <v>34205.162</v>
      </c>
      <c r="F127" s="141">
        <v>2.7</v>
      </c>
    </row>
    <row r="128" spans="1:6" ht="21" customHeight="1">
      <c r="A128" s="165" t="s">
        <v>139</v>
      </c>
      <c r="B128" s="94">
        <v>2</v>
      </c>
      <c r="C128" s="94">
        <v>71960</v>
      </c>
      <c r="D128" s="94" t="s">
        <v>215</v>
      </c>
      <c r="E128" s="70">
        <v>29261.3</v>
      </c>
      <c r="F128" s="140">
        <v>2.3</v>
      </c>
    </row>
    <row r="129" spans="1:6" ht="21" customHeight="1">
      <c r="A129" s="165" t="s">
        <v>140</v>
      </c>
      <c r="B129" s="95">
        <v>4</v>
      </c>
      <c r="C129" s="95">
        <v>761.7</v>
      </c>
      <c r="D129" s="95" t="s">
        <v>216</v>
      </c>
      <c r="E129" s="71">
        <v>75310.82</v>
      </c>
      <c r="F129" s="141">
        <v>6</v>
      </c>
    </row>
    <row r="130" spans="1:6" ht="21" customHeight="1">
      <c r="A130" s="165" t="s">
        <v>141</v>
      </c>
      <c r="B130" s="94">
        <v>2</v>
      </c>
      <c r="C130" s="94">
        <v>19000</v>
      </c>
      <c r="D130" s="94" t="s">
        <v>210</v>
      </c>
      <c r="E130" s="70">
        <v>145725.722</v>
      </c>
      <c r="F130" s="140">
        <v>11.6</v>
      </c>
    </row>
    <row r="131" spans="1:6" ht="21" customHeight="1">
      <c r="A131" s="165" t="s">
        <v>142</v>
      </c>
      <c r="B131" s="95">
        <v>15</v>
      </c>
      <c r="C131" s="95">
        <v>366561.25</v>
      </c>
      <c r="D131" s="95" t="s">
        <v>35</v>
      </c>
      <c r="E131" s="71">
        <v>148980.818</v>
      </c>
      <c r="F131" s="141">
        <v>11.8</v>
      </c>
    </row>
    <row r="132" spans="1:6" ht="21" customHeight="1">
      <c r="A132" s="165" t="s">
        <v>143</v>
      </c>
      <c r="B132" s="94">
        <v>2</v>
      </c>
      <c r="C132" s="94">
        <v>10115</v>
      </c>
      <c r="D132" s="94" t="s">
        <v>35</v>
      </c>
      <c r="E132" s="70">
        <v>17254.895</v>
      </c>
      <c r="F132" s="140">
        <v>1.4</v>
      </c>
    </row>
    <row r="133" spans="1:6" ht="21" customHeight="1">
      <c r="A133" s="165" t="s">
        <v>144</v>
      </c>
      <c r="B133" s="95">
        <v>2</v>
      </c>
      <c r="C133" s="95">
        <v>2000</v>
      </c>
      <c r="D133" s="95" t="s">
        <v>35</v>
      </c>
      <c r="E133" s="71">
        <v>13327.801</v>
      </c>
      <c r="F133" s="141">
        <v>1.1</v>
      </c>
    </row>
    <row r="134" spans="1:6" ht="21" customHeight="1">
      <c r="A134" s="165" t="s">
        <v>145</v>
      </c>
      <c r="B134" s="94">
        <v>1</v>
      </c>
      <c r="C134" s="94" t="s">
        <v>2</v>
      </c>
      <c r="D134" s="94" t="s">
        <v>2</v>
      </c>
      <c r="E134" s="70">
        <v>1539.043</v>
      </c>
      <c r="F134" s="140">
        <v>0.1</v>
      </c>
    </row>
    <row r="135" spans="1:6" ht="21" customHeight="1">
      <c r="A135" s="165" t="s">
        <v>146</v>
      </c>
      <c r="B135" s="95">
        <v>1</v>
      </c>
      <c r="C135" s="95">
        <v>36000</v>
      </c>
      <c r="D135" s="95" t="s">
        <v>35</v>
      </c>
      <c r="E135" s="71">
        <v>186070.594</v>
      </c>
      <c r="F135" s="141">
        <v>14.8</v>
      </c>
    </row>
    <row r="136" spans="1:6" ht="21" customHeight="1">
      <c r="A136" s="165" t="s">
        <v>147</v>
      </c>
      <c r="B136" s="94">
        <v>1</v>
      </c>
      <c r="C136" s="94" t="s">
        <v>2</v>
      </c>
      <c r="D136" s="94" t="s">
        <v>2</v>
      </c>
      <c r="E136" s="70">
        <v>281250</v>
      </c>
      <c r="F136" s="140">
        <v>22.2</v>
      </c>
    </row>
    <row r="137" spans="1:6" ht="21" customHeight="1">
      <c r="A137" s="165" t="s">
        <v>148</v>
      </c>
      <c r="B137" s="95">
        <v>4</v>
      </c>
      <c r="C137" s="95">
        <v>10640</v>
      </c>
      <c r="D137" s="95" t="s">
        <v>223</v>
      </c>
      <c r="E137" s="71">
        <v>16814.469</v>
      </c>
      <c r="F137" s="141">
        <v>1.3</v>
      </c>
    </row>
    <row r="138" spans="1:6" ht="21" customHeight="1">
      <c r="A138" s="96" t="s">
        <v>42</v>
      </c>
      <c r="B138" s="96">
        <v>50</v>
      </c>
      <c r="C138" s="99" t="s">
        <v>2</v>
      </c>
      <c r="D138" s="99" t="s">
        <v>2</v>
      </c>
      <c r="E138" s="96">
        <v>1261154.03</v>
      </c>
      <c r="F138" s="142">
        <v>100.00000000000001</v>
      </c>
    </row>
    <row r="139" spans="1:6" s="41" customFormat="1" ht="21" customHeight="1">
      <c r="A139" s="166" t="s">
        <v>135</v>
      </c>
      <c r="B139" s="174"/>
      <c r="C139" s="174"/>
      <c r="D139" s="69"/>
      <c r="E139" s="101"/>
      <c r="F139" s="101"/>
    </row>
    <row r="140" spans="1:6" s="41" customFormat="1" ht="21" customHeight="1">
      <c r="A140" s="166" t="s">
        <v>136</v>
      </c>
      <c r="B140" s="166"/>
      <c r="C140" s="166"/>
      <c r="D140" s="174"/>
      <c r="E140" s="102"/>
      <c r="F140" s="170" t="s">
        <v>96</v>
      </c>
    </row>
  </sheetData>
  <sheetProtection/>
  <mergeCells count="50">
    <mergeCell ref="A104:A105"/>
    <mergeCell ref="A124:A125"/>
    <mergeCell ref="B124:B125"/>
    <mergeCell ref="C124:C125"/>
    <mergeCell ref="D124:D125"/>
    <mergeCell ref="E124:E125"/>
    <mergeCell ref="A122:F122"/>
    <mergeCell ref="A120:C120"/>
    <mergeCell ref="F124:F125"/>
    <mergeCell ref="A4:A5"/>
    <mergeCell ref="A24:A25"/>
    <mergeCell ref="A44:A45"/>
    <mergeCell ref="A64:A65"/>
    <mergeCell ref="A84:A85"/>
    <mergeCell ref="B84:B85"/>
    <mergeCell ref="B44:B45"/>
    <mergeCell ref="B64:B65"/>
    <mergeCell ref="C84:C85"/>
    <mergeCell ref="D84:D85"/>
    <mergeCell ref="E84:E85"/>
    <mergeCell ref="F84:F85"/>
    <mergeCell ref="B104:B105"/>
    <mergeCell ref="C104:C105"/>
    <mergeCell ref="D104:D105"/>
    <mergeCell ref="E104:E105"/>
    <mergeCell ref="F104:F105"/>
    <mergeCell ref="A102:F102"/>
    <mergeCell ref="F64:F65"/>
    <mergeCell ref="A62:F62"/>
    <mergeCell ref="C24:C25"/>
    <mergeCell ref="D24:D25"/>
    <mergeCell ref="E24:E25"/>
    <mergeCell ref="F24:F25"/>
    <mergeCell ref="C44:C45"/>
    <mergeCell ref="A2:F2"/>
    <mergeCell ref="A82:F82"/>
    <mergeCell ref="A42:F42"/>
    <mergeCell ref="A22:F22"/>
    <mergeCell ref="B4:B5"/>
    <mergeCell ref="C4:C5"/>
    <mergeCell ref="D4:D5"/>
    <mergeCell ref="C64:C65"/>
    <mergeCell ref="D64:D65"/>
    <mergeCell ref="E64:E65"/>
    <mergeCell ref="E4:E5"/>
    <mergeCell ref="F4:F5"/>
    <mergeCell ref="B24:B25"/>
    <mergeCell ref="D44:D45"/>
    <mergeCell ref="E44:E45"/>
    <mergeCell ref="F44:F45"/>
  </mergeCells>
  <hyperlinks>
    <hyperlink ref="F20" location="الفهرس!A1" display="العودة إلى الفهرس"/>
    <hyperlink ref="F40" location="الفهرس!A1" display="العودة إلى الفهرس"/>
    <hyperlink ref="F60" location="الفهرس!A1" display="العودة إلى الفهرس"/>
    <hyperlink ref="F80" location="الفهرس!A1" display="العودة إلى الفهرس"/>
    <hyperlink ref="F100" location="الفهرس!A1" display="العودة إلى الفهرس"/>
    <hyperlink ref="F120" location="الفهرس!A1" display="العودة إلى الفهرس"/>
    <hyperlink ref="F140" location="Contents!A1" display="back to index "/>
  </hyperlinks>
  <printOptions/>
  <pageMargins left="0.7" right="0.7" top="0.75" bottom="0.75" header="0.3" footer="0.3"/>
  <pageSetup horizontalDpi="600" verticalDpi="600" orientation="portrait" scale="49" r:id="rId2"/>
  <rowBreaks count="6" manualBreakCount="6">
    <brk id="20" max="255" man="1"/>
    <brk id="40" max="255" man="1"/>
    <brk id="60" max="255" man="1"/>
    <brk id="80" max="255" man="1"/>
    <brk id="100" max="255" man="1"/>
    <brk id="120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view="pageBreakPreview" zoomScaleSheetLayoutView="100" workbookViewId="0" topLeftCell="B1">
      <selection activeCell="C11" sqref="C11"/>
    </sheetView>
  </sheetViews>
  <sheetFormatPr defaultColWidth="9.140625" defaultRowHeight="12.75"/>
  <cols>
    <col min="1" max="1" width="21.8515625" style="4" customWidth="1"/>
    <col min="2" max="7" width="21.8515625" style="2" customWidth="1"/>
    <col min="8" max="16384" width="9.140625" style="2" customWidth="1"/>
  </cols>
  <sheetData>
    <row r="1" spans="1:10" ht="39.75" customHeight="1">
      <c r="A1" s="1"/>
      <c r="B1" s="1"/>
      <c r="C1" s="1"/>
      <c r="D1" s="16"/>
      <c r="F1" s="148"/>
      <c r="G1" s="175" t="s">
        <v>105</v>
      </c>
      <c r="H1" s="148"/>
      <c r="I1" s="148"/>
      <c r="J1" s="148"/>
    </row>
    <row r="2" spans="1:7" ht="54.75" customHeight="1">
      <c r="A2" s="217" t="s">
        <v>80</v>
      </c>
      <c r="B2" s="217"/>
      <c r="C2" s="217"/>
      <c r="D2" s="217"/>
      <c r="E2" s="217"/>
      <c r="F2" s="217"/>
      <c r="G2" s="217"/>
    </row>
    <row r="3" spans="1:7" ht="21" customHeight="1">
      <c r="A3" s="180" t="s">
        <v>224</v>
      </c>
      <c r="B3" s="48"/>
      <c r="C3" s="48"/>
      <c r="D3" s="49"/>
      <c r="E3" s="16"/>
      <c r="F3" s="16"/>
      <c r="G3" s="16"/>
    </row>
    <row r="4" spans="1:7" ht="21" customHeight="1">
      <c r="A4" s="218" t="s">
        <v>31</v>
      </c>
      <c r="B4" s="220" t="s">
        <v>26</v>
      </c>
      <c r="C4" s="221"/>
      <c r="D4" s="222"/>
      <c r="E4" s="220" t="s">
        <v>27</v>
      </c>
      <c r="F4" s="221"/>
      <c r="G4" s="222"/>
    </row>
    <row r="5" spans="1:7" ht="21" customHeight="1">
      <c r="A5" s="218"/>
      <c r="B5" s="214" t="s">
        <v>28</v>
      </c>
      <c r="C5" s="215"/>
      <c r="D5" s="212" t="s">
        <v>29</v>
      </c>
      <c r="E5" s="214" t="s">
        <v>28</v>
      </c>
      <c r="F5" s="215"/>
      <c r="G5" s="212" t="s">
        <v>29</v>
      </c>
    </row>
    <row r="6" spans="1:7" ht="21" customHeight="1">
      <c r="A6" s="218"/>
      <c r="B6" s="210" t="s">
        <v>30</v>
      </c>
      <c r="C6" s="211"/>
      <c r="D6" s="213"/>
      <c r="E6" s="210" t="s">
        <v>30</v>
      </c>
      <c r="F6" s="211"/>
      <c r="G6" s="213"/>
    </row>
    <row r="7" spans="1:7" ht="21" customHeight="1">
      <c r="A7" s="219"/>
      <c r="B7" s="53" t="s">
        <v>32</v>
      </c>
      <c r="C7" s="53" t="s">
        <v>81</v>
      </c>
      <c r="D7" s="54" t="s">
        <v>33</v>
      </c>
      <c r="E7" s="53" t="s">
        <v>32</v>
      </c>
      <c r="F7" s="53" t="s">
        <v>81</v>
      </c>
      <c r="G7" s="54" t="s">
        <v>33</v>
      </c>
    </row>
    <row r="8" spans="1:9" ht="21" customHeight="1">
      <c r="A8" s="55">
        <v>2016</v>
      </c>
      <c r="B8" s="70">
        <v>335</v>
      </c>
      <c r="C8" s="70">
        <v>16.2</v>
      </c>
      <c r="D8" s="70">
        <v>1222</v>
      </c>
      <c r="E8" s="70">
        <v>628.65</v>
      </c>
      <c r="F8" s="70">
        <v>141.9</v>
      </c>
      <c r="G8" s="70">
        <v>5842</v>
      </c>
      <c r="H8" s="5"/>
      <c r="I8" s="5"/>
    </row>
    <row r="9" spans="1:9" ht="21" customHeight="1">
      <c r="A9" s="55">
        <v>2017</v>
      </c>
      <c r="B9" s="71">
        <v>173.5</v>
      </c>
      <c r="C9" s="71">
        <v>10.05</v>
      </c>
      <c r="D9" s="71">
        <v>1300.3769999999997</v>
      </c>
      <c r="E9" s="71">
        <v>555.35</v>
      </c>
      <c r="F9" s="71">
        <v>19.4</v>
      </c>
      <c r="G9" s="71">
        <v>5000</v>
      </c>
      <c r="H9" s="5"/>
      <c r="I9" s="5"/>
    </row>
    <row r="10" spans="1:9" ht="21" customHeight="1">
      <c r="A10" s="55">
        <v>2018</v>
      </c>
      <c r="B10" s="70">
        <v>427.74</v>
      </c>
      <c r="C10" s="70">
        <v>32.45</v>
      </c>
      <c r="D10" s="70">
        <v>1734</v>
      </c>
      <c r="E10" s="70">
        <v>289.4</v>
      </c>
      <c r="F10" s="70">
        <v>440.11</v>
      </c>
      <c r="G10" s="70">
        <v>4311.7</v>
      </c>
      <c r="H10" s="5"/>
      <c r="I10" s="5"/>
    </row>
    <row r="11" spans="1:9" ht="21" customHeight="1">
      <c r="A11" s="55">
        <v>2019</v>
      </c>
      <c r="B11" s="71">
        <v>366.6</v>
      </c>
      <c r="C11" s="71">
        <v>63.31</v>
      </c>
      <c r="D11" s="71">
        <v>956.91</v>
      </c>
      <c r="E11" s="71">
        <v>110.45</v>
      </c>
      <c r="F11" s="71">
        <v>469.8</v>
      </c>
      <c r="G11" s="71">
        <v>3218.9</v>
      </c>
      <c r="H11" s="5"/>
      <c r="I11" s="5"/>
    </row>
    <row r="12" spans="1:9" ht="21" customHeight="1">
      <c r="A12" s="55">
        <v>2020</v>
      </c>
      <c r="B12" s="70">
        <v>631.5699999999999</v>
      </c>
      <c r="C12" s="70">
        <v>99.82000000000002</v>
      </c>
      <c r="D12" s="70">
        <v>1730.5000000000002</v>
      </c>
      <c r="E12" s="70">
        <v>276.4</v>
      </c>
      <c r="F12" s="70">
        <v>84.72</v>
      </c>
      <c r="G12" s="70">
        <v>10600.4</v>
      </c>
      <c r="H12" s="5"/>
      <c r="I12" s="5"/>
    </row>
    <row r="13" spans="1:9" ht="21" customHeight="1">
      <c r="A13" s="61">
        <v>2021</v>
      </c>
      <c r="B13" s="71">
        <v>631.5699999999999</v>
      </c>
      <c r="C13" s="71">
        <v>150</v>
      </c>
      <c r="D13" s="71">
        <v>1755</v>
      </c>
      <c r="E13" s="71">
        <v>276.40000000000003</v>
      </c>
      <c r="F13" s="71">
        <v>114.7</v>
      </c>
      <c r="G13" s="71">
        <v>10630</v>
      </c>
      <c r="H13" s="5"/>
      <c r="I13" s="5"/>
    </row>
    <row r="14" spans="1:9" ht="21" customHeight="1">
      <c r="A14" s="55">
        <v>2022</v>
      </c>
      <c r="B14" s="70">
        <v>480</v>
      </c>
      <c r="C14" s="70">
        <v>208.95</v>
      </c>
      <c r="D14" s="70">
        <v>1583</v>
      </c>
      <c r="E14" s="70">
        <v>520.3</v>
      </c>
      <c r="F14" s="70">
        <v>174.8</v>
      </c>
      <c r="G14" s="70">
        <v>8101</v>
      </c>
      <c r="H14" s="5"/>
      <c r="I14" s="5"/>
    </row>
    <row r="15" spans="1:7" ht="21" customHeight="1">
      <c r="A15" s="223" t="s">
        <v>97</v>
      </c>
      <c r="B15" s="223"/>
      <c r="C15" s="149"/>
      <c r="D15" s="149"/>
      <c r="E15" s="72"/>
      <c r="F15" s="72"/>
      <c r="G15" s="72"/>
    </row>
    <row r="16" spans="1:7" ht="21" customHeight="1">
      <c r="A16" s="216" t="s">
        <v>99</v>
      </c>
      <c r="B16" s="216"/>
      <c r="C16" s="216"/>
      <c r="D16" s="216"/>
      <c r="E16" s="73"/>
      <c r="F16" s="73"/>
      <c r="G16" s="170" t="s">
        <v>96</v>
      </c>
    </row>
  </sheetData>
  <sheetProtection/>
  <mergeCells count="12">
    <mergeCell ref="A2:G2"/>
    <mergeCell ref="A4:A7"/>
    <mergeCell ref="B4:D4"/>
    <mergeCell ref="E4:G4"/>
    <mergeCell ref="B5:C5"/>
    <mergeCell ref="A15:B15"/>
    <mergeCell ref="B6:C6"/>
    <mergeCell ref="D5:D6"/>
    <mergeCell ref="E5:F5"/>
    <mergeCell ref="G5:G6"/>
    <mergeCell ref="E6:F6"/>
    <mergeCell ref="A16:D16"/>
  </mergeCells>
  <hyperlinks>
    <hyperlink ref="G16" location="Contents!A1" display="back to index "/>
  </hyperlinks>
  <printOptions/>
  <pageMargins left="0.7" right="0.7" top="0.75" bottom="0.75" header="0.3" footer="0.3"/>
  <pageSetup fitToHeight="1" fitToWidth="1" horizontalDpi="600" verticalDpi="600" orientation="portrait" scale="6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SheetLayoutView="100" zoomScalePageLayoutView="0" workbookViewId="0" topLeftCell="A2">
      <selection activeCell="A8" sqref="A8"/>
    </sheetView>
  </sheetViews>
  <sheetFormatPr defaultColWidth="9.140625" defaultRowHeight="12.75"/>
  <cols>
    <col min="1" max="3" width="25.8515625" style="0" customWidth="1"/>
  </cols>
  <sheetData>
    <row r="1" spans="1:3" ht="39.75" customHeight="1">
      <c r="A1" s="47"/>
      <c r="B1" s="47"/>
      <c r="C1" s="175" t="s">
        <v>105</v>
      </c>
    </row>
    <row r="2" spans="1:3" s="2" customFormat="1" ht="64.5" customHeight="1">
      <c r="A2" s="224" t="s">
        <v>208</v>
      </c>
      <c r="B2" s="224"/>
      <c r="C2" s="224"/>
    </row>
    <row r="3" spans="1:3" s="2" customFormat="1" ht="15" customHeight="1">
      <c r="A3" s="181" t="s">
        <v>242</v>
      </c>
      <c r="B3" s="108"/>
      <c r="C3" s="108"/>
    </row>
    <row r="4" spans="1:3" s="2" customFormat="1" ht="30" customHeight="1">
      <c r="A4" s="53" t="s">
        <v>31</v>
      </c>
      <c r="B4" s="53" t="s">
        <v>76</v>
      </c>
      <c r="C4" s="53" t="s">
        <v>77</v>
      </c>
    </row>
    <row r="5" spans="1:3" s="2" customFormat="1" ht="30" customHeight="1">
      <c r="A5" s="55">
        <v>2016</v>
      </c>
      <c r="B5" s="109">
        <v>12778</v>
      </c>
      <c r="C5" s="143" t="s">
        <v>2</v>
      </c>
    </row>
    <row r="6" spans="1:3" s="2" customFormat="1" ht="30" customHeight="1">
      <c r="A6" s="55">
        <v>2017</v>
      </c>
      <c r="B6" s="57">
        <v>12249</v>
      </c>
      <c r="C6" s="57" t="s">
        <v>2</v>
      </c>
    </row>
    <row r="7" spans="1:3" s="2" customFormat="1" ht="30" customHeight="1">
      <c r="A7" s="55">
        <v>2018</v>
      </c>
      <c r="B7" s="109">
        <v>14780</v>
      </c>
      <c r="C7" s="109">
        <v>110</v>
      </c>
    </row>
    <row r="8" spans="1:3" s="2" customFormat="1" ht="30" customHeight="1">
      <c r="A8" s="55">
        <v>2019</v>
      </c>
      <c r="B8" s="57">
        <v>14653</v>
      </c>
      <c r="C8" s="57">
        <v>119</v>
      </c>
    </row>
    <row r="9" spans="1:3" s="2" customFormat="1" ht="30" customHeight="1">
      <c r="A9" s="55">
        <v>2020</v>
      </c>
      <c r="B9" s="109">
        <v>16363</v>
      </c>
      <c r="C9" s="109">
        <v>76</v>
      </c>
    </row>
    <row r="10" spans="1:3" s="2" customFormat="1" ht="30" customHeight="1">
      <c r="A10" s="61">
        <v>2021</v>
      </c>
      <c r="B10" s="57">
        <v>13961</v>
      </c>
      <c r="C10" s="57">
        <v>94</v>
      </c>
    </row>
    <row r="11" spans="1:3" s="2" customFormat="1" ht="30" customHeight="1">
      <c r="A11" s="116">
        <v>2022</v>
      </c>
      <c r="B11" s="109">
        <v>11522.616072</v>
      </c>
      <c r="C11" s="109" t="s">
        <v>4</v>
      </c>
    </row>
    <row r="12" spans="1:3" s="2" customFormat="1" ht="15" customHeight="1">
      <c r="A12" s="149" t="s">
        <v>222</v>
      </c>
      <c r="B12" s="10"/>
      <c r="C12" s="170" t="s">
        <v>96</v>
      </c>
    </row>
  </sheetData>
  <sheetProtection/>
  <mergeCells count="1">
    <mergeCell ref="A2:C2"/>
  </mergeCells>
  <hyperlinks>
    <hyperlink ref="C12" location="Contents!A1" display="back to index "/>
  </hyperlinks>
  <printOptions/>
  <pageMargins left="0.7" right="0.7" top="0.75" bottom="0.75" header="0.3" footer="0.3"/>
  <pageSetup horizontalDpi="300" verticalDpi="300" orientation="portrait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SheetLayoutView="100" zoomScalePageLayoutView="0" workbookViewId="0" topLeftCell="F8">
      <selection activeCell="A4" sqref="A4:A6"/>
    </sheetView>
  </sheetViews>
  <sheetFormatPr defaultColWidth="9.140625" defaultRowHeight="30" customHeight="1"/>
  <cols>
    <col min="1" max="1" width="35.8515625" style="31" customWidth="1"/>
    <col min="2" max="13" width="20.8515625" style="29" customWidth="1"/>
    <col min="14" max="15" width="21.8515625" style="29" customWidth="1"/>
    <col min="16" max="16384" width="9.140625" style="29" customWidth="1"/>
  </cols>
  <sheetData>
    <row r="1" spans="1:15" ht="39.75" customHeight="1">
      <c r="A1" s="26"/>
      <c r="B1" s="27"/>
      <c r="C1" s="27"/>
      <c r="D1" s="27"/>
      <c r="E1" s="27"/>
      <c r="F1" s="27"/>
      <c r="G1" s="27"/>
      <c r="H1" s="28"/>
      <c r="I1" s="28"/>
      <c r="J1" s="30"/>
      <c r="K1" s="30"/>
      <c r="L1" s="30"/>
      <c r="M1" s="30"/>
      <c r="N1" s="252" t="s">
        <v>105</v>
      </c>
      <c r="O1" s="252"/>
    </row>
    <row r="2" spans="1:15" s="17" customFormat="1" ht="54.75" customHeight="1">
      <c r="A2" s="217" t="s">
        <v>206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105"/>
      <c r="O2" s="105"/>
    </row>
    <row r="3" spans="1:15" ht="15" customHeight="1">
      <c r="A3" s="181" t="s">
        <v>243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30"/>
      <c r="M3" s="30"/>
      <c r="N3" s="30"/>
      <c r="O3" s="30"/>
    </row>
    <row r="4" spans="1:15" ht="30" customHeight="1">
      <c r="A4" s="213" t="s">
        <v>207</v>
      </c>
      <c r="B4" s="220">
        <v>2016</v>
      </c>
      <c r="C4" s="222"/>
      <c r="D4" s="220">
        <v>2017</v>
      </c>
      <c r="E4" s="222"/>
      <c r="F4" s="220">
        <v>2018</v>
      </c>
      <c r="G4" s="222"/>
      <c r="H4" s="220">
        <v>2019</v>
      </c>
      <c r="I4" s="222"/>
      <c r="J4" s="220">
        <v>2020</v>
      </c>
      <c r="K4" s="222"/>
      <c r="L4" s="220">
        <v>2021</v>
      </c>
      <c r="M4" s="222"/>
      <c r="N4" s="220">
        <v>2022</v>
      </c>
      <c r="O4" s="222"/>
    </row>
    <row r="5" spans="1:15" ht="30" customHeight="1">
      <c r="A5" s="213"/>
      <c r="B5" s="76" t="s">
        <v>57</v>
      </c>
      <c r="C5" s="76" t="s">
        <v>58</v>
      </c>
      <c r="D5" s="76" t="s">
        <v>57</v>
      </c>
      <c r="E5" s="76" t="s">
        <v>58</v>
      </c>
      <c r="F5" s="76" t="s">
        <v>57</v>
      </c>
      <c r="G5" s="76" t="s">
        <v>58</v>
      </c>
      <c r="H5" s="76" t="s">
        <v>57</v>
      </c>
      <c r="I5" s="76" t="s">
        <v>58</v>
      </c>
      <c r="J5" s="76" t="s">
        <v>57</v>
      </c>
      <c r="K5" s="76" t="s">
        <v>58</v>
      </c>
      <c r="L5" s="76" t="s">
        <v>57</v>
      </c>
      <c r="M5" s="76" t="s">
        <v>58</v>
      </c>
      <c r="N5" s="76" t="s">
        <v>57</v>
      </c>
      <c r="O5" s="76" t="s">
        <v>58</v>
      </c>
    </row>
    <row r="6" spans="1:15" ht="30" customHeight="1">
      <c r="A6" s="225"/>
      <c r="B6" s="77" t="s">
        <v>33</v>
      </c>
      <c r="C6" s="77" t="s">
        <v>59</v>
      </c>
      <c r="D6" s="77" t="s">
        <v>33</v>
      </c>
      <c r="E6" s="77" t="s">
        <v>59</v>
      </c>
      <c r="F6" s="77" t="s">
        <v>33</v>
      </c>
      <c r="G6" s="77" t="s">
        <v>59</v>
      </c>
      <c r="H6" s="77" t="s">
        <v>33</v>
      </c>
      <c r="I6" s="77" t="s">
        <v>59</v>
      </c>
      <c r="J6" s="77" t="s">
        <v>33</v>
      </c>
      <c r="K6" s="77" t="s">
        <v>59</v>
      </c>
      <c r="L6" s="77" t="s">
        <v>33</v>
      </c>
      <c r="M6" s="77" t="s">
        <v>59</v>
      </c>
      <c r="N6" s="77" t="s">
        <v>33</v>
      </c>
      <c r="O6" s="77" t="s">
        <v>59</v>
      </c>
    </row>
    <row r="7" spans="1:16" ht="30" customHeight="1">
      <c r="A7" s="165" t="s">
        <v>150</v>
      </c>
      <c r="B7" s="94">
        <v>247434.988</v>
      </c>
      <c r="C7" s="94">
        <v>3388412.981</v>
      </c>
      <c r="D7" s="94">
        <v>236158.411</v>
      </c>
      <c r="E7" s="94">
        <v>2860007.777</v>
      </c>
      <c r="F7" s="94">
        <v>203118.241</v>
      </c>
      <c r="G7" s="94">
        <v>2482084.612</v>
      </c>
      <c r="H7" s="94">
        <v>247293.064</v>
      </c>
      <c r="I7" s="94">
        <v>3012505.218</v>
      </c>
      <c r="J7" s="94">
        <v>191784.233</v>
      </c>
      <c r="K7" s="94">
        <v>2214201.014</v>
      </c>
      <c r="L7" s="94">
        <v>193773.598</v>
      </c>
      <c r="M7" s="94">
        <v>2375045164</v>
      </c>
      <c r="N7" s="94">
        <v>220224.38</v>
      </c>
      <c r="O7" s="94">
        <v>3268652720</v>
      </c>
      <c r="P7" s="110"/>
    </row>
    <row r="8" spans="1:16" ht="30" customHeight="1">
      <c r="A8" s="165" t="s">
        <v>151</v>
      </c>
      <c r="B8" s="95">
        <v>1070868.72</v>
      </c>
      <c r="C8" s="95">
        <v>8164204.269</v>
      </c>
      <c r="D8" s="95">
        <v>891214.13</v>
      </c>
      <c r="E8" s="95">
        <v>7316392.576</v>
      </c>
      <c r="F8" s="95">
        <v>773928.379</v>
      </c>
      <c r="G8" s="95">
        <v>6976145.27</v>
      </c>
      <c r="H8" s="95">
        <v>793995.742</v>
      </c>
      <c r="I8" s="95">
        <v>7383331.96</v>
      </c>
      <c r="J8" s="95">
        <v>784092.902</v>
      </c>
      <c r="K8" s="95">
        <v>6886577.571</v>
      </c>
      <c r="L8" s="95">
        <v>764124.617</v>
      </c>
      <c r="M8" s="95">
        <v>7499781547</v>
      </c>
      <c r="N8" s="95">
        <v>751045.909</v>
      </c>
      <c r="O8" s="95">
        <v>10058403052</v>
      </c>
      <c r="P8" s="110"/>
    </row>
    <row r="9" spans="1:16" ht="30" customHeight="1">
      <c r="A9" s="165" t="s">
        <v>152</v>
      </c>
      <c r="B9" s="94">
        <v>176697.821</v>
      </c>
      <c r="C9" s="94">
        <v>1462585.972</v>
      </c>
      <c r="D9" s="94">
        <v>177756.029</v>
      </c>
      <c r="E9" s="94">
        <v>1439513.577</v>
      </c>
      <c r="F9" s="94">
        <v>159949.929</v>
      </c>
      <c r="G9" s="94">
        <v>1533243.241</v>
      </c>
      <c r="H9" s="94">
        <v>167538.084</v>
      </c>
      <c r="I9" s="94">
        <v>1688070.528</v>
      </c>
      <c r="J9" s="94">
        <v>147470.994</v>
      </c>
      <c r="K9" s="94">
        <v>1424578.313</v>
      </c>
      <c r="L9" s="94">
        <v>160882.869</v>
      </c>
      <c r="M9" s="94">
        <v>1412800337</v>
      </c>
      <c r="N9" s="94">
        <v>166362.427</v>
      </c>
      <c r="O9" s="94">
        <v>1640699719</v>
      </c>
      <c r="P9" s="110"/>
    </row>
    <row r="10" spans="1:16" ht="30" customHeight="1">
      <c r="A10" s="165" t="s">
        <v>157</v>
      </c>
      <c r="B10" s="95">
        <v>621868.13</v>
      </c>
      <c r="C10" s="95">
        <v>7117632.775</v>
      </c>
      <c r="D10" s="95">
        <v>574427.388</v>
      </c>
      <c r="E10" s="95">
        <v>7060513.536</v>
      </c>
      <c r="F10" s="95">
        <v>577635.691</v>
      </c>
      <c r="G10" s="95">
        <v>7080715.849</v>
      </c>
      <c r="H10" s="95">
        <v>623847.406</v>
      </c>
      <c r="I10" s="95">
        <v>7395594.537</v>
      </c>
      <c r="J10" s="95">
        <v>693275.292</v>
      </c>
      <c r="K10" s="95">
        <v>8463560.299</v>
      </c>
      <c r="L10" s="95">
        <v>589547.686</v>
      </c>
      <c r="M10" s="95">
        <v>7754388045</v>
      </c>
      <c r="N10" s="95">
        <v>606043.915</v>
      </c>
      <c r="O10" s="95">
        <v>9420807512</v>
      </c>
      <c r="P10" s="110"/>
    </row>
    <row r="11" spans="1:16" ht="30" customHeight="1">
      <c r="A11" s="165" t="s">
        <v>153</v>
      </c>
      <c r="B11" s="94">
        <v>167.638</v>
      </c>
      <c r="C11" s="94">
        <v>25753.642</v>
      </c>
      <c r="D11" s="94">
        <v>249.429</v>
      </c>
      <c r="E11" s="94">
        <v>25910.095</v>
      </c>
      <c r="F11" s="94">
        <v>306.952</v>
      </c>
      <c r="G11" s="94">
        <v>23261.576</v>
      </c>
      <c r="H11" s="94">
        <v>300.58</v>
      </c>
      <c r="I11" s="94">
        <v>28116.891</v>
      </c>
      <c r="J11" s="94">
        <v>142.323</v>
      </c>
      <c r="K11" s="94">
        <v>24131.312</v>
      </c>
      <c r="L11" s="94">
        <v>249.255</v>
      </c>
      <c r="M11" s="94">
        <v>24766343</v>
      </c>
      <c r="N11" s="94">
        <v>274.247</v>
      </c>
      <c r="O11" s="94">
        <v>23370653</v>
      </c>
      <c r="P11" s="110"/>
    </row>
    <row r="12" spans="1:16" ht="30" customHeight="1">
      <c r="A12" s="165" t="s">
        <v>154</v>
      </c>
      <c r="B12" s="95">
        <v>16199.297</v>
      </c>
      <c r="C12" s="95">
        <v>249644.117</v>
      </c>
      <c r="D12" s="95">
        <v>15437.038</v>
      </c>
      <c r="E12" s="95">
        <v>241488.796</v>
      </c>
      <c r="F12" s="95">
        <v>28496.087</v>
      </c>
      <c r="G12" s="95">
        <v>316325.427</v>
      </c>
      <c r="H12" s="95">
        <v>22679.639</v>
      </c>
      <c r="I12" s="95">
        <v>324888.506</v>
      </c>
      <c r="J12" s="95">
        <v>17359.591</v>
      </c>
      <c r="K12" s="95">
        <v>279111.295</v>
      </c>
      <c r="L12" s="95">
        <v>23038.818</v>
      </c>
      <c r="M12" s="95">
        <v>426225420</v>
      </c>
      <c r="N12" s="95">
        <v>29990.319</v>
      </c>
      <c r="O12" s="95">
        <v>532246670</v>
      </c>
      <c r="P12" s="110"/>
    </row>
    <row r="13" spans="1:16" ht="30" customHeight="1">
      <c r="A13" s="165" t="s">
        <v>155</v>
      </c>
      <c r="B13" s="94">
        <v>1125169.147</v>
      </c>
      <c r="C13" s="94">
        <v>2855608.049</v>
      </c>
      <c r="D13" s="94">
        <v>1107862.596</v>
      </c>
      <c r="E13" s="94">
        <v>2513818.544</v>
      </c>
      <c r="F13" s="94">
        <v>1118940.921</v>
      </c>
      <c r="G13" s="94">
        <v>2301277.754</v>
      </c>
      <c r="H13" s="94">
        <v>1407590.522</v>
      </c>
      <c r="I13" s="94">
        <v>2814058.907</v>
      </c>
      <c r="J13" s="94">
        <v>1321713.972</v>
      </c>
      <c r="K13" s="94">
        <v>2730775.526</v>
      </c>
      <c r="L13" s="94">
        <v>1302349.674</v>
      </c>
      <c r="M13" s="94">
        <v>2822748976</v>
      </c>
      <c r="N13" s="94">
        <v>1521718.383</v>
      </c>
      <c r="O13" s="94">
        <v>3178110244</v>
      </c>
      <c r="P13" s="110"/>
    </row>
    <row r="14" spans="1:16" ht="30" customHeight="1">
      <c r="A14" s="165" t="s">
        <v>158</v>
      </c>
      <c r="B14" s="95">
        <v>1731319.209</v>
      </c>
      <c r="C14" s="95">
        <v>5624130.508</v>
      </c>
      <c r="D14" s="95">
        <v>1729623.832</v>
      </c>
      <c r="E14" s="95">
        <v>5713196.175</v>
      </c>
      <c r="F14" s="95">
        <v>1674460.259</v>
      </c>
      <c r="G14" s="95">
        <v>5931393.966</v>
      </c>
      <c r="H14" s="95">
        <v>1895704.06</v>
      </c>
      <c r="I14" s="95">
        <v>6524442.822</v>
      </c>
      <c r="J14" s="95">
        <v>1877589.867</v>
      </c>
      <c r="K14" s="95">
        <v>6656081.244</v>
      </c>
      <c r="L14" s="95">
        <v>1815477.91</v>
      </c>
      <c r="M14" s="95">
        <v>6665048197</v>
      </c>
      <c r="N14" s="95">
        <v>1931850.838</v>
      </c>
      <c r="O14" s="95">
        <v>7186914619</v>
      </c>
      <c r="P14" s="110"/>
    </row>
    <row r="15" spans="1:16" ht="30" customHeight="1">
      <c r="A15" s="165" t="s">
        <v>156</v>
      </c>
      <c r="B15" s="94">
        <v>216214.837</v>
      </c>
      <c r="C15" s="94">
        <v>2983661.647</v>
      </c>
      <c r="D15" s="94">
        <v>215233.868</v>
      </c>
      <c r="E15" s="94">
        <v>3448203.81</v>
      </c>
      <c r="F15" s="94">
        <v>209562.375</v>
      </c>
      <c r="G15" s="94">
        <v>3236882.575</v>
      </c>
      <c r="H15" s="94">
        <v>233363.373</v>
      </c>
      <c r="I15" s="94">
        <v>3586403.634</v>
      </c>
      <c r="J15" s="94">
        <v>252400.467</v>
      </c>
      <c r="K15" s="94">
        <v>4440182.484</v>
      </c>
      <c r="L15" s="94">
        <v>233054.4</v>
      </c>
      <c r="M15" s="94">
        <v>4050823279</v>
      </c>
      <c r="N15" s="94">
        <v>253848.107</v>
      </c>
      <c r="O15" s="94">
        <v>4558405104</v>
      </c>
      <c r="P15" s="110"/>
    </row>
    <row r="16" spans="1:16" ht="30" customHeight="1">
      <c r="A16" s="165" t="s">
        <v>36</v>
      </c>
      <c r="B16" s="95">
        <v>15564130.139</v>
      </c>
      <c r="C16" s="95">
        <v>14777648.915</v>
      </c>
      <c r="D16" s="95">
        <v>16359667.917</v>
      </c>
      <c r="E16" s="95">
        <v>15374889.789</v>
      </c>
      <c r="F16" s="95">
        <v>15386560.111</v>
      </c>
      <c r="G16" s="95">
        <v>17268899.904</v>
      </c>
      <c r="H16" s="95">
        <v>10632422.208</v>
      </c>
      <c r="I16" s="95">
        <v>13300391.471</v>
      </c>
      <c r="J16" s="95">
        <v>14513867.169</v>
      </c>
      <c r="K16" s="95">
        <v>16115972.324</v>
      </c>
      <c r="L16" s="95">
        <v>11785747.722</v>
      </c>
      <c r="M16" s="95">
        <v>15657895090</v>
      </c>
      <c r="N16" s="95">
        <v>13288120.391</v>
      </c>
      <c r="O16" s="95">
        <v>22830796849</v>
      </c>
      <c r="P16" s="110"/>
    </row>
    <row r="17" spans="1:16" ht="30" customHeight="1">
      <c r="A17" s="167" t="s">
        <v>159</v>
      </c>
      <c r="B17" s="94">
        <v>354101.333</v>
      </c>
      <c r="C17" s="94">
        <v>868311.741</v>
      </c>
      <c r="D17" s="94">
        <v>429607.606</v>
      </c>
      <c r="E17" s="94">
        <v>1068500.625</v>
      </c>
      <c r="F17" s="94">
        <v>312615.75</v>
      </c>
      <c r="G17" s="94">
        <v>776462.931</v>
      </c>
      <c r="H17" s="94">
        <v>309458.179</v>
      </c>
      <c r="I17" s="94">
        <v>781726.57</v>
      </c>
      <c r="J17" s="94">
        <v>330560.942</v>
      </c>
      <c r="K17" s="94">
        <v>873530.986</v>
      </c>
      <c r="L17" s="94">
        <v>376586.856</v>
      </c>
      <c r="M17" s="94">
        <v>886014290</v>
      </c>
      <c r="N17" s="94">
        <v>300294.239</v>
      </c>
      <c r="O17" s="94">
        <v>964025976</v>
      </c>
      <c r="P17" s="110"/>
    </row>
    <row r="18" spans="1:16" ht="30" customHeight="1">
      <c r="A18" s="167" t="s">
        <v>160</v>
      </c>
      <c r="B18" s="95">
        <v>1331995.574</v>
      </c>
      <c r="C18" s="95">
        <v>2808146.539</v>
      </c>
      <c r="D18" s="95">
        <v>1480850.315</v>
      </c>
      <c r="E18" s="95">
        <v>2888028.021</v>
      </c>
      <c r="F18" s="95">
        <v>1545927.987</v>
      </c>
      <c r="G18" s="95">
        <v>2952365.789</v>
      </c>
      <c r="H18" s="95">
        <v>1780846.549</v>
      </c>
      <c r="I18" s="95">
        <v>3489530.996</v>
      </c>
      <c r="J18" s="95">
        <v>2013031.101</v>
      </c>
      <c r="K18" s="95">
        <v>3548906.826</v>
      </c>
      <c r="L18" s="95">
        <v>2012667.106</v>
      </c>
      <c r="M18" s="95">
        <v>4044477455</v>
      </c>
      <c r="N18" s="95">
        <v>2779342.915</v>
      </c>
      <c r="O18" s="95">
        <v>5797510478</v>
      </c>
      <c r="P18" s="110"/>
    </row>
    <row r="19" spans="1:16" ht="30" customHeight="1">
      <c r="A19" s="167" t="s">
        <v>161</v>
      </c>
      <c r="B19" s="94">
        <v>12794.617</v>
      </c>
      <c r="C19" s="94">
        <v>231868.05</v>
      </c>
      <c r="D19" s="94">
        <v>11404.628</v>
      </c>
      <c r="E19" s="94">
        <v>157444.755</v>
      </c>
      <c r="F19" s="94">
        <v>11004.052</v>
      </c>
      <c r="G19" s="94">
        <v>169015.536</v>
      </c>
      <c r="H19" s="94">
        <v>12091.044</v>
      </c>
      <c r="I19" s="94">
        <v>237700.101</v>
      </c>
      <c r="J19" s="94">
        <v>11002.41</v>
      </c>
      <c r="K19" s="94">
        <v>207732.896</v>
      </c>
      <c r="L19" s="94">
        <v>8681.248</v>
      </c>
      <c r="M19" s="94">
        <v>161177294</v>
      </c>
      <c r="N19" s="94">
        <v>12906.683</v>
      </c>
      <c r="O19" s="94">
        <v>225282681</v>
      </c>
      <c r="P19" s="110"/>
    </row>
    <row r="20" spans="1:16" ht="30" customHeight="1">
      <c r="A20" s="167" t="s">
        <v>162</v>
      </c>
      <c r="B20" s="95">
        <v>14752.373</v>
      </c>
      <c r="C20" s="95">
        <v>45462.617</v>
      </c>
      <c r="D20" s="95">
        <v>16650.744</v>
      </c>
      <c r="E20" s="95">
        <v>44468.19</v>
      </c>
      <c r="F20" s="95">
        <v>10824.865</v>
      </c>
      <c r="G20" s="95">
        <v>43403.299</v>
      </c>
      <c r="H20" s="95">
        <v>14581.465</v>
      </c>
      <c r="I20" s="95">
        <v>64837.537</v>
      </c>
      <c r="J20" s="95">
        <v>12495.46</v>
      </c>
      <c r="K20" s="95">
        <v>69810.498</v>
      </c>
      <c r="L20" s="95">
        <v>5829.387</v>
      </c>
      <c r="M20" s="95">
        <v>72861582</v>
      </c>
      <c r="N20" s="95">
        <v>7173.18</v>
      </c>
      <c r="O20" s="95">
        <v>75897052</v>
      </c>
      <c r="P20" s="110"/>
    </row>
    <row r="21" spans="1:16" ht="30" customHeight="1">
      <c r="A21" s="167" t="s">
        <v>174</v>
      </c>
      <c r="B21" s="94">
        <v>946140.879</v>
      </c>
      <c r="C21" s="94">
        <v>3629120.643</v>
      </c>
      <c r="D21" s="94">
        <v>878434.575</v>
      </c>
      <c r="E21" s="94">
        <v>3531292.263</v>
      </c>
      <c r="F21" s="94">
        <v>903717.493</v>
      </c>
      <c r="G21" s="94">
        <v>3521849.209</v>
      </c>
      <c r="H21" s="94">
        <v>971894.154</v>
      </c>
      <c r="I21" s="94">
        <v>3338453.922</v>
      </c>
      <c r="J21" s="94">
        <v>904269.367</v>
      </c>
      <c r="K21" s="94">
        <v>3363130.944</v>
      </c>
      <c r="L21" s="94">
        <v>938679.724</v>
      </c>
      <c r="M21" s="94">
        <v>4670163945</v>
      </c>
      <c r="N21" s="94">
        <v>1101662.397</v>
      </c>
      <c r="O21" s="94">
        <v>6942048392</v>
      </c>
      <c r="P21" s="110"/>
    </row>
    <row r="22" spans="1:16" ht="30" customHeight="1">
      <c r="A22" s="167" t="s">
        <v>163</v>
      </c>
      <c r="B22" s="95">
        <v>113334.938</v>
      </c>
      <c r="C22" s="95">
        <v>1612350.735</v>
      </c>
      <c r="D22" s="95">
        <v>98013.421</v>
      </c>
      <c r="E22" s="95">
        <v>1457993.305</v>
      </c>
      <c r="F22" s="95">
        <v>102065.404</v>
      </c>
      <c r="G22" s="95">
        <v>1550392.173</v>
      </c>
      <c r="H22" s="95">
        <v>114155.274</v>
      </c>
      <c r="I22" s="95">
        <v>1764263.576</v>
      </c>
      <c r="J22" s="95">
        <v>119474.274</v>
      </c>
      <c r="K22" s="95">
        <v>1796977.227</v>
      </c>
      <c r="L22" s="95">
        <v>102427.57</v>
      </c>
      <c r="M22" s="95">
        <v>1587733439</v>
      </c>
      <c r="N22" s="95">
        <v>128642.334</v>
      </c>
      <c r="O22" s="95">
        <v>2111300513</v>
      </c>
      <c r="P22" s="110"/>
    </row>
    <row r="23" spans="1:16" ht="30" customHeight="1">
      <c r="A23" s="167" t="s">
        <v>164</v>
      </c>
      <c r="B23" s="94">
        <v>1797297.075</v>
      </c>
      <c r="C23" s="94">
        <v>3546837.632</v>
      </c>
      <c r="D23" s="94">
        <v>1681129.942</v>
      </c>
      <c r="E23" s="94">
        <v>3463333.375</v>
      </c>
      <c r="F23" s="94">
        <v>1622255.234</v>
      </c>
      <c r="G23" s="94">
        <v>2986945.435</v>
      </c>
      <c r="H23" s="94">
        <v>1588963.596</v>
      </c>
      <c r="I23" s="94">
        <v>3063342.445</v>
      </c>
      <c r="J23" s="94">
        <v>1619405.425</v>
      </c>
      <c r="K23" s="94">
        <v>3110129.217</v>
      </c>
      <c r="L23" s="94">
        <v>1668216.927</v>
      </c>
      <c r="M23" s="94">
        <v>3640516942</v>
      </c>
      <c r="N23" s="94">
        <v>2055584.883</v>
      </c>
      <c r="O23" s="94">
        <v>4745959842</v>
      </c>
      <c r="P23" s="110"/>
    </row>
    <row r="24" spans="1:16" ht="30" customHeight="1">
      <c r="A24" s="167" t="s">
        <v>165</v>
      </c>
      <c r="B24" s="95">
        <v>119622.21</v>
      </c>
      <c r="C24" s="95">
        <v>2401149.668</v>
      </c>
      <c r="D24" s="95">
        <v>115387.08</v>
      </c>
      <c r="E24" s="95">
        <v>2052700.449</v>
      </c>
      <c r="F24" s="95">
        <v>114777.245</v>
      </c>
      <c r="G24" s="95">
        <v>2035019.853</v>
      </c>
      <c r="H24" s="95">
        <v>121532.652</v>
      </c>
      <c r="I24" s="95">
        <v>2087380.289</v>
      </c>
      <c r="J24" s="95">
        <v>100907.075</v>
      </c>
      <c r="K24" s="95">
        <v>1756380.158</v>
      </c>
      <c r="L24" s="95">
        <v>105134.341</v>
      </c>
      <c r="M24" s="95">
        <v>2026796009</v>
      </c>
      <c r="N24" s="95">
        <v>127952.412</v>
      </c>
      <c r="O24" s="95">
        <v>2172500336</v>
      </c>
      <c r="P24" s="110"/>
    </row>
    <row r="25" spans="1:16" ht="30" customHeight="1">
      <c r="A25" s="167" t="s">
        <v>166</v>
      </c>
      <c r="B25" s="94">
        <v>324121.544</v>
      </c>
      <c r="C25" s="94">
        <v>5797154.339</v>
      </c>
      <c r="D25" s="94">
        <v>311399.926</v>
      </c>
      <c r="E25" s="94">
        <v>5252220.197</v>
      </c>
      <c r="F25" s="94">
        <v>324760.374</v>
      </c>
      <c r="G25" s="94">
        <v>5349802.779</v>
      </c>
      <c r="H25" s="94">
        <v>372394.344</v>
      </c>
      <c r="I25" s="94">
        <v>5869953.227</v>
      </c>
      <c r="J25" s="94">
        <v>404342.648</v>
      </c>
      <c r="K25" s="94">
        <v>5987448.601</v>
      </c>
      <c r="L25" s="94">
        <v>372746.577</v>
      </c>
      <c r="M25" s="94">
        <v>5976408858</v>
      </c>
      <c r="N25" s="94">
        <v>416786.302</v>
      </c>
      <c r="O25" s="94">
        <v>6659723518</v>
      </c>
      <c r="P25" s="110"/>
    </row>
    <row r="26" spans="1:16" ht="30" customHeight="1">
      <c r="A26" s="167" t="s">
        <v>167</v>
      </c>
      <c r="B26" s="95">
        <v>780407.747</v>
      </c>
      <c r="C26" s="95">
        <v>3626751.51</v>
      </c>
      <c r="D26" s="95">
        <v>785803.759</v>
      </c>
      <c r="E26" s="95">
        <v>3596078.058</v>
      </c>
      <c r="F26" s="95">
        <v>723531.963</v>
      </c>
      <c r="G26" s="95">
        <v>3310422.322</v>
      </c>
      <c r="H26" s="95">
        <v>789415.316</v>
      </c>
      <c r="I26" s="95">
        <v>3652345.782</v>
      </c>
      <c r="J26" s="95">
        <v>812891.139</v>
      </c>
      <c r="K26" s="95">
        <v>3754879.944</v>
      </c>
      <c r="L26" s="95">
        <v>792029.56</v>
      </c>
      <c r="M26" s="95">
        <v>3742954001</v>
      </c>
      <c r="N26" s="95">
        <v>897436.965</v>
      </c>
      <c r="O26" s="95">
        <v>4906230724</v>
      </c>
      <c r="P26" s="110"/>
    </row>
    <row r="27" spans="1:16" ht="30" customHeight="1">
      <c r="A27" s="167" t="s">
        <v>168</v>
      </c>
      <c r="B27" s="94">
        <v>311760.269</v>
      </c>
      <c r="C27" s="94">
        <v>5839069.291</v>
      </c>
      <c r="D27" s="94">
        <v>304916.849</v>
      </c>
      <c r="E27" s="94">
        <v>5711621.654</v>
      </c>
      <c r="F27" s="94">
        <v>277036.918</v>
      </c>
      <c r="G27" s="94">
        <v>5020383.292</v>
      </c>
      <c r="H27" s="94">
        <v>284279.673</v>
      </c>
      <c r="I27" s="94">
        <v>5166188.516</v>
      </c>
      <c r="J27" s="94">
        <v>300141.395</v>
      </c>
      <c r="K27" s="94">
        <v>5374341.194</v>
      </c>
      <c r="L27" s="94">
        <v>309739.271</v>
      </c>
      <c r="M27" s="94">
        <v>5737430281</v>
      </c>
      <c r="N27" s="94">
        <v>322406.867</v>
      </c>
      <c r="O27" s="94">
        <v>6511312747</v>
      </c>
      <c r="P27" s="110"/>
    </row>
    <row r="28" spans="1:16" ht="30" customHeight="1">
      <c r="A28" s="167" t="s">
        <v>169</v>
      </c>
      <c r="B28" s="95">
        <v>302103.105</v>
      </c>
      <c r="C28" s="95">
        <v>1061066.062</v>
      </c>
      <c r="D28" s="95">
        <v>260345.033</v>
      </c>
      <c r="E28" s="95">
        <v>740821.18</v>
      </c>
      <c r="F28" s="95">
        <v>256206.784</v>
      </c>
      <c r="G28" s="95">
        <v>675322.78</v>
      </c>
      <c r="H28" s="95">
        <v>298753.72</v>
      </c>
      <c r="I28" s="95">
        <v>797235.192</v>
      </c>
      <c r="J28" s="95">
        <v>334776.104</v>
      </c>
      <c r="K28" s="95">
        <v>1116180.725</v>
      </c>
      <c r="L28" s="95">
        <v>254574.879</v>
      </c>
      <c r="M28" s="95">
        <v>891610763</v>
      </c>
      <c r="N28" s="95">
        <v>205361.444</v>
      </c>
      <c r="O28" s="95">
        <v>780963084</v>
      </c>
      <c r="P28" s="110"/>
    </row>
    <row r="29" spans="1:16" ht="30" customHeight="1">
      <c r="A29" s="167" t="s">
        <v>170</v>
      </c>
      <c r="B29" s="94">
        <v>1476292.99</v>
      </c>
      <c r="C29" s="94">
        <v>2106276.106</v>
      </c>
      <c r="D29" s="94">
        <v>1943046.068</v>
      </c>
      <c r="E29" s="94">
        <v>2679519.382</v>
      </c>
      <c r="F29" s="94">
        <v>1983213.46</v>
      </c>
      <c r="G29" s="94">
        <v>2944250.339</v>
      </c>
      <c r="H29" s="94">
        <v>2103968.62</v>
      </c>
      <c r="I29" s="94">
        <v>2767336.745</v>
      </c>
      <c r="J29" s="94">
        <v>2303481.749</v>
      </c>
      <c r="K29" s="94">
        <v>3062050.748</v>
      </c>
      <c r="L29" s="94">
        <v>1815502.682</v>
      </c>
      <c r="M29" s="94">
        <v>3044956307</v>
      </c>
      <c r="N29" s="94">
        <v>2216549.12</v>
      </c>
      <c r="O29" s="94">
        <v>4751741524</v>
      </c>
      <c r="P29" s="110"/>
    </row>
    <row r="30" spans="1:16" ht="30" customHeight="1">
      <c r="A30" s="167" t="s">
        <v>171</v>
      </c>
      <c r="B30" s="95">
        <v>61657.854</v>
      </c>
      <c r="C30" s="95">
        <v>4852411.652</v>
      </c>
      <c r="D30" s="95">
        <v>43552.891</v>
      </c>
      <c r="E30" s="95">
        <v>3136088.417</v>
      </c>
      <c r="F30" s="95">
        <v>31801.93</v>
      </c>
      <c r="G30" s="95">
        <v>1762694.856</v>
      </c>
      <c r="H30" s="95">
        <v>38008.686</v>
      </c>
      <c r="I30" s="95">
        <v>2231272.243</v>
      </c>
      <c r="J30" s="95">
        <v>33253.506</v>
      </c>
      <c r="K30" s="95">
        <v>2459391.329</v>
      </c>
      <c r="L30" s="95">
        <v>34318.016</v>
      </c>
      <c r="M30" s="95">
        <v>2356819017</v>
      </c>
      <c r="N30" s="95">
        <v>33976.947</v>
      </c>
      <c r="O30" s="95">
        <v>2304565467</v>
      </c>
      <c r="P30" s="110"/>
    </row>
    <row r="31" spans="1:16" ht="30" customHeight="1">
      <c r="A31" s="167" t="s">
        <v>42</v>
      </c>
      <c r="B31" s="104">
        <v>28716452.434</v>
      </c>
      <c r="C31" s="104">
        <v>85075259.46</v>
      </c>
      <c r="D31" s="104">
        <v>29668173.474999994</v>
      </c>
      <c r="E31" s="104">
        <v>81774044.546</v>
      </c>
      <c r="F31" s="104">
        <v>28352698.404</v>
      </c>
      <c r="G31" s="104">
        <v>80248560.767</v>
      </c>
      <c r="H31" s="104">
        <v>24825077.95</v>
      </c>
      <c r="I31" s="104">
        <v>81369371.61500001</v>
      </c>
      <c r="J31" s="104">
        <v>29099729.404999997</v>
      </c>
      <c r="K31" s="104">
        <v>85716062.675</v>
      </c>
      <c r="L31" s="104">
        <v>25665380.693</v>
      </c>
      <c r="M31" s="104">
        <v>87529442581</v>
      </c>
      <c r="N31" s="104">
        <v>29375555.604</v>
      </c>
      <c r="O31" s="104">
        <v>111647469476</v>
      </c>
      <c r="P31" s="110"/>
    </row>
    <row r="32" spans="1:16" ht="21" customHeight="1">
      <c r="A32" s="166" t="s">
        <v>172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170" t="s">
        <v>96</v>
      </c>
      <c r="P32" s="110"/>
    </row>
    <row r="33" spans="13:14" ht="30" customHeight="1">
      <c r="M33" s="32"/>
      <c r="N33" s="118"/>
    </row>
  </sheetData>
  <sheetProtection/>
  <mergeCells count="10">
    <mergeCell ref="A4:A6"/>
    <mergeCell ref="N4:O4"/>
    <mergeCell ref="L4:M4"/>
    <mergeCell ref="A2:M2"/>
    <mergeCell ref="N1:O1"/>
    <mergeCell ref="B4:C4"/>
    <mergeCell ref="D4:E4"/>
    <mergeCell ref="F4:G4"/>
    <mergeCell ref="H4:I4"/>
    <mergeCell ref="J4:K4"/>
  </mergeCells>
  <hyperlinks>
    <hyperlink ref="O32" location="Contents!A1" display="back to index "/>
  </hyperlinks>
  <printOptions/>
  <pageMargins left="0.7" right="0.7" top="0.75" bottom="0.75" header="0.3" footer="0.3"/>
  <pageSetup horizontalDpi="600" verticalDpi="600" orientation="portrait" scale="2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30" customHeight="1"/>
  <cols>
    <col min="1" max="1" width="35.8515625" style="31" customWidth="1"/>
    <col min="2" max="13" width="20.8515625" style="29" customWidth="1"/>
    <col min="14" max="15" width="21.8515625" style="29" customWidth="1"/>
    <col min="16" max="16" width="9.140625" style="29" customWidth="1"/>
    <col min="17" max="18" width="10.8515625" style="29" bestFit="1" customWidth="1"/>
    <col min="19" max="19" width="10.57421875" style="29" bestFit="1" customWidth="1"/>
    <col min="20" max="20" width="10.8515625" style="29" bestFit="1" customWidth="1"/>
    <col min="21" max="21" width="10.57421875" style="29" bestFit="1" customWidth="1"/>
    <col min="22" max="22" width="10.8515625" style="29" bestFit="1" customWidth="1"/>
    <col min="23" max="16384" width="9.140625" style="29" customWidth="1"/>
  </cols>
  <sheetData>
    <row r="1" spans="1:15" ht="39.75" customHeight="1">
      <c r="A1" s="26"/>
      <c r="B1" s="27"/>
      <c r="C1" s="27"/>
      <c r="D1" s="27"/>
      <c r="E1" s="27"/>
      <c r="F1" s="27"/>
      <c r="G1" s="27"/>
      <c r="H1" s="28"/>
      <c r="I1" s="28"/>
      <c r="K1" s="25"/>
      <c r="L1" s="30"/>
      <c r="M1" s="30"/>
      <c r="N1" s="252" t="s">
        <v>105</v>
      </c>
      <c r="O1" s="252"/>
    </row>
    <row r="2" spans="1:15" ht="64.5" customHeight="1">
      <c r="A2" s="217" t="s">
        <v>217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s="44" customFormat="1" ht="15" customHeight="1">
      <c r="A3" s="181" t="s">
        <v>244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28"/>
      <c r="N3" s="43"/>
      <c r="O3" s="43"/>
    </row>
    <row r="4" spans="1:15" ht="30" customHeight="1">
      <c r="A4" s="213" t="s">
        <v>149</v>
      </c>
      <c r="B4" s="220">
        <v>2016</v>
      </c>
      <c r="C4" s="222"/>
      <c r="D4" s="220">
        <v>2017</v>
      </c>
      <c r="E4" s="222"/>
      <c r="F4" s="220">
        <v>2018</v>
      </c>
      <c r="G4" s="222"/>
      <c r="H4" s="220">
        <v>2019</v>
      </c>
      <c r="I4" s="222"/>
      <c r="J4" s="220">
        <v>2020</v>
      </c>
      <c r="K4" s="222"/>
      <c r="L4" s="220">
        <v>2021</v>
      </c>
      <c r="M4" s="222"/>
      <c r="N4" s="220">
        <v>2022</v>
      </c>
      <c r="O4" s="222"/>
    </row>
    <row r="5" spans="1:15" ht="30" customHeight="1">
      <c r="A5" s="213"/>
      <c r="B5" s="76" t="s">
        <v>57</v>
      </c>
      <c r="C5" s="76" t="s">
        <v>58</v>
      </c>
      <c r="D5" s="76" t="s">
        <v>57</v>
      </c>
      <c r="E5" s="76" t="s">
        <v>58</v>
      </c>
      <c r="F5" s="76" t="s">
        <v>57</v>
      </c>
      <c r="G5" s="76" t="s">
        <v>58</v>
      </c>
      <c r="H5" s="76" t="s">
        <v>57</v>
      </c>
      <c r="I5" s="76" t="s">
        <v>58</v>
      </c>
      <c r="J5" s="76" t="s">
        <v>57</v>
      </c>
      <c r="K5" s="76" t="s">
        <v>58</v>
      </c>
      <c r="L5" s="76" t="s">
        <v>57</v>
      </c>
      <c r="M5" s="76" t="s">
        <v>58</v>
      </c>
      <c r="N5" s="76" t="s">
        <v>57</v>
      </c>
      <c r="O5" s="76" t="s">
        <v>58</v>
      </c>
    </row>
    <row r="6" spans="1:15" ht="30" customHeight="1">
      <c r="A6" s="225"/>
      <c r="B6" s="77" t="s">
        <v>33</v>
      </c>
      <c r="C6" s="77" t="s">
        <v>59</v>
      </c>
      <c r="D6" s="77" t="s">
        <v>33</v>
      </c>
      <c r="E6" s="77" t="s">
        <v>59</v>
      </c>
      <c r="F6" s="77" t="s">
        <v>33</v>
      </c>
      <c r="G6" s="77" t="s">
        <v>59</v>
      </c>
      <c r="H6" s="77" t="s">
        <v>33</v>
      </c>
      <c r="I6" s="77" t="s">
        <v>59</v>
      </c>
      <c r="J6" s="77" t="s">
        <v>33</v>
      </c>
      <c r="K6" s="77" t="s">
        <v>59</v>
      </c>
      <c r="L6" s="77" t="s">
        <v>33</v>
      </c>
      <c r="M6" s="77" t="s">
        <v>59</v>
      </c>
      <c r="N6" s="77" t="s">
        <v>33</v>
      </c>
      <c r="O6" s="77" t="s">
        <v>59</v>
      </c>
    </row>
    <row r="7" spans="1:16" ht="30" customHeight="1">
      <c r="A7" s="165" t="s">
        <v>150</v>
      </c>
      <c r="B7" s="94">
        <v>8515.449</v>
      </c>
      <c r="C7" s="94">
        <v>141240.98</v>
      </c>
      <c r="D7" s="94">
        <v>2870.29</v>
      </c>
      <c r="E7" s="94">
        <v>138934.233</v>
      </c>
      <c r="F7" s="94">
        <v>8559.308</v>
      </c>
      <c r="G7" s="94">
        <v>223728.692</v>
      </c>
      <c r="H7" s="94">
        <v>7184.121</v>
      </c>
      <c r="I7" s="94">
        <v>169901.054</v>
      </c>
      <c r="J7" s="94">
        <v>5654</v>
      </c>
      <c r="K7" s="94">
        <v>170861.368</v>
      </c>
      <c r="L7" s="94">
        <v>5861.804</v>
      </c>
      <c r="M7" s="94">
        <v>193115895</v>
      </c>
      <c r="N7" s="94">
        <v>5035.93</v>
      </c>
      <c r="O7" s="94">
        <v>150392653</v>
      </c>
      <c r="P7" s="110"/>
    </row>
    <row r="8" spans="1:16" ht="30" customHeight="1">
      <c r="A8" s="165" t="s">
        <v>151</v>
      </c>
      <c r="B8" s="95">
        <v>37323.772</v>
      </c>
      <c r="C8" s="95">
        <v>612998.145</v>
      </c>
      <c r="D8" s="95">
        <v>35272.225</v>
      </c>
      <c r="E8" s="95">
        <v>544131.051</v>
      </c>
      <c r="F8" s="95">
        <v>31356.292</v>
      </c>
      <c r="G8" s="95">
        <v>433196.697</v>
      </c>
      <c r="H8" s="95">
        <v>38951.52</v>
      </c>
      <c r="I8" s="95">
        <v>510662.316</v>
      </c>
      <c r="J8" s="95">
        <v>34978.847</v>
      </c>
      <c r="K8" s="95">
        <v>497553.682</v>
      </c>
      <c r="L8" s="95">
        <v>39338.794</v>
      </c>
      <c r="M8" s="95">
        <v>529153322</v>
      </c>
      <c r="N8" s="95">
        <v>43020.139</v>
      </c>
      <c r="O8" s="95">
        <v>605043541</v>
      </c>
      <c r="P8" s="110"/>
    </row>
    <row r="9" spans="1:16" ht="30" customHeight="1">
      <c r="A9" s="165" t="s">
        <v>152</v>
      </c>
      <c r="B9" s="94">
        <v>42127.472</v>
      </c>
      <c r="C9" s="94">
        <v>471630.761</v>
      </c>
      <c r="D9" s="94">
        <v>60763.402</v>
      </c>
      <c r="E9" s="94">
        <v>985639.902</v>
      </c>
      <c r="F9" s="94">
        <v>64727.15</v>
      </c>
      <c r="G9" s="94">
        <v>1101585.029</v>
      </c>
      <c r="H9" s="94">
        <v>37127.58</v>
      </c>
      <c r="I9" s="94">
        <v>528014.375</v>
      </c>
      <c r="J9" s="94">
        <v>27954.438</v>
      </c>
      <c r="K9" s="94">
        <v>306189.837</v>
      </c>
      <c r="L9" s="94">
        <v>32851.924</v>
      </c>
      <c r="M9" s="94">
        <v>490021898</v>
      </c>
      <c r="N9" s="94">
        <v>44958.652</v>
      </c>
      <c r="O9" s="94">
        <v>767748482</v>
      </c>
      <c r="P9" s="110"/>
    </row>
    <row r="10" spans="1:16" ht="30" customHeight="1">
      <c r="A10" s="165" t="s">
        <v>157</v>
      </c>
      <c r="B10" s="95">
        <v>805718.652</v>
      </c>
      <c r="C10" s="95">
        <v>4539300.035</v>
      </c>
      <c r="D10" s="95">
        <v>775165.762</v>
      </c>
      <c r="E10" s="95">
        <v>4223419.95</v>
      </c>
      <c r="F10" s="95">
        <v>802396.573</v>
      </c>
      <c r="G10" s="95">
        <v>4065305.071</v>
      </c>
      <c r="H10" s="95">
        <v>850001.089</v>
      </c>
      <c r="I10" s="95">
        <v>4184934.075</v>
      </c>
      <c r="J10" s="95">
        <v>795170.518</v>
      </c>
      <c r="K10" s="95">
        <v>4067577.073</v>
      </c>
      <c r="L10" s="95">
        <v>748738.481</v>
      </c>
      <c r="M10" s="95">
        <v>3871066348</v>
      </c>
      <c r="N10" s="95">
        <v>739560.523</v>
      </c>
      <c r="O10" s="95">
        <v>3928794501</v>
      </c>
      <c r="P10" s="110"/>
    </row>
    <row r="11" spans="1:16" ht="30" customHeight="1">
      <c r="A11" s="165" t="s">
        <v>153</v>
      </c>
      <c r="B11" s="94">
        <v>173.324</v>
      </c>
      <c r="C11" s="94">
        <v>1680.04</v>
      </c>
      <c r="D11" s="94">
        <v>112.518</v>
      </c>
      <c r="E11" s="94">
        <v>576.805</v>
      </c>
      <c r="F11" s="94">
        <v>213.182</v>
      </c>
      <c r="G11" s="94">
        <v>643.955</v>
      </c>
      <c r="H11" s="94">
        <v>390.881</v>
      </c>
      <c r="I11" s="94">
        <v>853.227</v>
      </c>
      <c r="J11" s="94">
        <v>154.263</v>
      </c>
      <c r="K11" s="94">
        <v>859.57</v>
      </c>
      <c r="L11" s="94">
        <v>274.203</v>
      </c>
      <c r="M11" s="94">
        <v>4283612</v>
      </c>
      <c r="N11" s="94">
        <v>454.139</v>
      </c>
      <c r="O11" s="94">
        <v>1817845</v>
      </c>
      <c r="P11" s="110"/>
    </row>
    <row r="12" spans="1:16" ht="30" customHeight="1">
      <c r="A12" s="165" t="s">
        <v>154</v>
      </c>
      <c r="B12" s="95">
        <v>4105.44</v>
      </c>
      <c r="C12" s="95">
        <v>5326.924</v>
      </c>
      <c r="D12" s="95">
        <v>2410.152</v>
      </c>
      <c r="E12" s="95">
        <v>5715.453</v>
      </c>
      <c r="F12" s="95">
        <v>2984.803</v>
      </c>
      <c r="G12" s="95">
        <v>6051.074</v>
      </c>
      <c r="H12" s="95">
        <v>4234.251</v>
      </c>
      <c r="I12" s="95">
        <v>37509.71</v>
      </c>
      <c r="J12" s="95">
        <v>3291.397</v>
      </c>
      <c r="K12" s="95">
        <v>27213.871</v>
      </c>
      <c r="L12" s="95">
        <v>11734.387</v>
      </c>
      <c r="M12" s="95">
        <v>40195745</v>
      </c>
      <c r="N12" s="95">
        <v>10814.866</v>
      </c>
      <c r="O12" s="95">
        <v>20962448</v>
      </c>
      <c r="P12" s="110"/>
    </row>
    <row r="13" spans="1:16" ht="30" customHeight="1">
      <c r="A13" s="165" t="s">
        <v>155</v>
      </c>
      <c r="B13" s="94">
        <v>176931.735</v>
      </c>
      <c r="C13" s="94">
        <v>221807.882</v>
      </c>
      <c r="D13" s="94">
        <v>158980.882</v>
      </c>
      <c r="E13" s="94">
        <v>200425.799</v>
      </c>
      <c r="F13" s="94">
        <v>82929.317</v>
      </c>
      <c r="G13" s="94">
        <v>104394.429</v>
      </c>
      <c r="H13" s="94">
        <v>78988.434</v>
      </c>
      <c r="I13" s="94">
        <v>112834.684</v>
      </c>
      <c r="J13" s="94">
        <v>66642.065</v>
      </c>
      <c r="K13" s="94">
        <v>99417.215</v>
      </c>
      <c r="L13" s="94">
        <v>66575.647</v>
      </c>
      <c r="M13" s="94">
        <v>100006869</v>
      </c>
      <c r="N13" s="94">
        <v>62392.718</v>
      </c>
      <c r="O13" s="94">
        <v>93043085</v>
      </c>
      <c r="P13" s="110"/>
    </row>
    <row r="14" spans="1:16" ht="30" customHeight="1">
      <c r="A14" s="165" t="s">
        <v>158</v>
      </c>
      <c r="B14" s="95">
        <v>161448.692</v>
      </c>
      <c r="C14" s="95">
        <v>665989.599</v>
      </c>
      <c r="D14" s="95">
        <v>174906.882</v>
      </c>
      <c r="E14" s="95">
        <v>783256.947</v>
      </c>
      <c r="F14" s="95">
        <v>185101.325</v>
      </c>
      <c r="G14" s="95">
        <v>823355.337</v>
      </c>
      <c r="H14" s="95">
        <v>202031.517</v>
      </c>
      <c r="I14" s="95">
        <v>924630.731</v>
      </c>
      <c r="J14" s="95">
        <v>243840.909</v>
      </c>
      <c r="K14" s="95">
        <v>1003965.746</v>
      </c>
      <c r="L14" s="95">
        <v>326136.149</v>
      </c>
      <c r="M14" s="95">
        <v>1240964732</v>
      </c>
      <c r="N14" s="95">
        <v>326656.066</v>
      </c>
      <c r="O14" s="95">
        <v>1294777849</v>
      </c>
      <c r="P14" s="110"/>
    </row>
    <row r="15" spans="1:16" ht="30" customHeight="1">
      <c r="A15" s="165" t="s">
        <v>156</v>
      </c>
      <c r="B15" s="94">
        <v>5403.74</v>
      </c>
      <c r="C15" s="94">
        <v>115834.879</v>
      </c>
      <c r="D15" s="94">
        <v>3119.157</v>
      </c>
      <c r="E15" s="94">
        <v>74968.024</v>
      </c>
      <c r="F15" s="94">
        <v>2951.49</v>
      </c>
      <c r="G15" s="94">
        <v>83280.924</v>
      </c>
      <c r="H15" s="94">
        <v>2470.419</v>
      </c>
      <c r="I15" s="94">
        <v>63742.986</v>
      </c>
      <c r="J15" s="94">
        <v>2854.277</v>
      </c>
      <c r="K15" s="94">
        <v>79521.688</v>
      </c>
      <c r="L15" s="94">
        <v>2924.148</v>
      </c>
      <c r="M15" s="94">
        <v>75260830</v>
      </c>
      <c r="N15" s="94">
        <v>2707.079</v>
      </c>
      <c r="O15" s="94">
        <v>69954214</v>
      </c>
      <c r="P15" s="110"/>
    </row>
    <row r="16" spans="1:16" ht="30" customHeight="1">
      <c r="A16" s="165" t="s">
        <v>36</v>
      </c>
      <c r="B16" s="95">
        <v>936.303</v>
      </c>
      <c r="C16" s="95">
        <v>2732.695</v>
      </c>
      <c r="D16" s="95">
        <v>281.335</v>
      </c>
      <c r="E16" s="95">
        <v>766.202</v>
      </c>
      <c r="F16" s="95">
        <v>182.07</v>
      </c>
      <c r="G16" s="95">
        <v>662.672</v>
      </c>
      <c r="H16" s="95">
        <v>71.026</v>
      </c>
      <c r="I16" s="95">
        <v>189.919</v>
      </c>
      <c r="J16" s="95">
        <v>46.246</v>
      </c>
      <c r="K16" s="95">
        <v>373.207</v>
      </c>
      <c r="L16" s="95">
        <v>31.149</v>
      </c>
      <c r="M16" s="95">
        <v>252570</v>
      </c>
      <c r="N16" s="95">
        <v>181.01</v>
      </c>
      <c r="O16" s="95">
        <v>995513</v>
      </c>
      <c r="P16" s="110"/>
    </row>
    <row r="17" spans="1:16" ht="30" customHeight="1">
      <c r="A17" s="167" t="s">
        <v>159</v>
      </c>
      <c r="B17" s="94">
        <v>39686.347</v>
      </c>
      <c r="C17" s="94">
        <v>43042.014</v>
      </c>
      <c r="D17" s="94">
        <v>45957.244</v>
      </c>
      <c r="E17" s="94">
        <v>52088.515</v>
      </c>
      <c r="F17" s="94">
        <v>34017.263</v>
      </c>
      <c r="G17" s="94">
        <v>47535.312</v>
      </c>
      <c r="H17" s="94">
        <v>28250.279</v>
      </c>
      <c r="I17" s="94">
        <v>40229.151</v>
      </c>
      <c r="J17" s="94">
        <v>23163.406</v>
      </c>
      <c r="K17" s="94">
        <v>35813.619</v>
      </c>
      <c r="L17" s="94">
        <v>21889.496</v>
      </c>
      <c r="M17" s="94">
        <v>44866872</v>
      </c>
      <c r="N17" s="94">
        <v>22824.942</v>
      </c>
      <c r="O17" s="94">
        <v>61954840</v>
      </c>
      <c r="P17" s="110"/>
    </row>
    <row r="18" spans="1:16" ht="30" customHeight="1">
      <c r="A18" s="167" t="s">
        <v>160</v>
      </c>
      <c r="B18" s="95">
        <v>1179.427</v>
      </c>
      <c r="C18" s="95">
        <v>5856.068</v>
      </c>
      <c r="D18" s="95">
        <v>823.794</v>
      </c>
      <c r="E18" s="95">
        <v>4438.258</v>
      </c>
      <c r="F18" s="95">
        <v>757.77</v>
      </c>
      <c r="G18" s="95">
        <v>5400.087</v>
      </c>
      <c r="H18" s="95">
        <v>881.397</v>
      </c>
      <c r="I18" s="95">
        <v>5463.648</v>
      </c>
      <c r="J18" s="95">
        <v>579.117</v>
      </c>
      <c r="K18" s="95">
        <v>4878.67</v>
      </c>
      <c r="L18" s="95">
        <v>614.423</v>
      </c>
      <c r="M18" s="95">
        <v>10367804</v>
      </c>
      <c r="N18" s="95">
        <v>423.018</v>
      </c>
      <c r="O18" s="95">
        <v>15050057</v>
      </c>
      <c r="P18" s="110"/>
    </row>
    <row r="19" spans="1:16" ht="30" customHeight="1">
      <c r="A19" s="167" t="s">
        <v>161</v>
      </c>
      <c r="B19" s="94">
        <v>631.55</v>
      </c>
      <c r="C19" s="94">
        <v>11230.527</v>
      </c>
      <c r="D19" s="94">
        <v>644.317</v>
      </c>
      <c r="E19" s="94">
        <v>11856.492</v>
      </c>
      <c r="F19" s="94">
        <v>718.027</v>
      </c>
      <c r="G19" s="94">
        <v>11626.208</v>
      </c>
      <c r="H19" s="94">
        <v>1055.247</v>
      </c>
      <c r="I19" s="94">
        <v>15667.646</v>
      </c>
      <c r="J19" s="94">
        <v>1039.194</v>
      </c>
      <c r="K19" s="94">
        <v>17941.808</v>
      </c>
      <c r="L19" s="94">
        <v>1311.497</v>
      </c>
      <c r="M19" s="94">
        <v>23269117</v>
      </c>
      <c r="N19" s="94">
        <v>1794.4</v>
      </c>
      <c r="O19" s="94">
        <v>33698799</v>
      </c>
      <c r="P19" s="110"/>
    </row>
    <row r="20" spans="1:16" ht="30" customHeight="1">
      <c r="A20" s="167" t="s">
        <v>162</v>
      </c>
      <c r="B20" s="95">
        <v>85.475</v>
      </c>
      <c r="C20" s="95">
        <v>2529.481</v>
      </c>
      <c r="D20" s="95">
        <v>203.147</v>
      </c>
      <c r="E20" s="95">
        <v>2439.641</v>
      </c>
      <c r="F20" s="95">
        <v>25.855</v>
      </c>
      <c r="G20" s="95">
        <v>447.244</v>
      </c>
      <c r="H20" s="95">
        <v>21.209</v>
      </c>
      <c r="I20" s="95">
        <v>180.997</v>
      </c>
      <c r="J20" s="95">
        <v>100.722</v>
      </c>
      <c r="K20" s="95">
        <v>3005.458</v>
      </c>
      <c r="L20" s="95">
        <v>23.811</v>
      </c>
      <c r="M20" s="95">
        <v>416279</v>
      </c>
      <c r="N20" s="95">
        <v>0.947</v>
      </c>
      <c r="O20" s="95">
        <v>11938</v>
      </c>
      <c r="P20" s="110"/>
    </row>
    <row r="21" spans="1:16" ht="30" customHeight="1">
      <c r="A21" s="167" t="s">
        <v>174</v>
      </c>
      <c r="B21" s="94">
        <v>242959.523</v>
      </c>
      <c r="C21" s="94">
        <v>971451.863</v>
      </c>
      <c r="D21" s="94">
        <v>200523.388</v>
      </c>
      <c r="E21" s="94">
        <v>825684.871</v>
      </c>
      <c r="F21" s="94">
        <v>216789.812</v>
      </c>
      <c r="G21" s="94">
        <v>804567.551</v>
      </c>
      <c r="H21" s="94">
        <v>230609.154</v>
      </c>
      <c r="I21" s="94">
        <v>833765.514</v>
      </c>
      <c r="J21" s="94">
        <v>219645.64</v>
      </c>
      <c r="K21" s="94">
        <v>830720.319</v>
      </c>
      <c r="L21" s="94">
        <v>271738.777</v>
      </c>
      <c r="M21" s="94">
        <v>1383417216</v>
      </c>
      <c r="N21" s="94">
        <v>294240.389</v>
      </c>
      <c r="O21" s="94">
        <v>1882007852</v>
      </c>
      <c r="P21" s="110"/>
    </row>
    <row r="22" spans="1:16" ht="30" customHeight="1">
      <c r="A22" s="167" t="s">
        <v>163</v>
      </c>
      <c r="B22" s="95">
        <v>33629.326</v>
      </c>
      <c r="C22" s="95">
        <v>302488.075</v>
      </c>
      <c r="D22" s="95">
        <v>35184.866</v>
      </c>
      <c r="E22" s="95">
        <v>354579.948</v>
      </c>
      <c r="F22" s="95">
        <v>31849.476</v>
      </c>
      <c r="G22" s="95">
        <v>323107.176</v>
      </c>
      <c r="H22" s="95">
        <v>33434.082</v>
      </c>
      <c r="I22" s="95">
        <v>273091.332</v>
      </c>
      <c r="J22" s="95">
        <v>30846.849</v>
      </c>
      <c r="K22" s="95">
        <v>213852.386</v>
      </c>
      <c r="L22" s="95">
        <v>36119.192</v>
      </c>
      <c r="M22" s="95">
        <v>283779144</v>
      </c>
      <c r="N22" s="95">
        <v>36738.025</v>
      </c>
      <c r="O22" s="95">
        <v>318502733</v>
      </c>
      <c r="P22" s="110"/>
    </row>
    <row r="23" spans="1:16" ht="30" customHeight="1">
      <c r="A23" s="167" t="s">
        <v>164</v>
      </c>
      <c r="B23" s="94">
        <v>397017.24</v>
      </c>
      <c r="C23" s="94">
        <v>903422.723</v>
      </c>
      <c r="D23" s="94">
        <v>373553.583</v>
      </c>
      <c r="E23" s="94">
        <v>860972.564</v>
      </c>
      <c r="F23" s="94">
        <v>414516.966</v>
      </c>
      <c r="G23" s="94">
        <v>846349.89</v>
      </c>
      <c r="H23" s="94">
        <v>454329.907</v>
      </c>
      <c r="I23" s="94">
        <v>897224.591</v>
      </c>
      <c r="J23" s="94">
        <v>383202.172</v>
      </c>
      <c r="K23" s="94">
        <v>907000.355</v>
      </c>
      <c r="L23" s="94">
        <v>562715.803</v>
      </c>
      <c r="M23" s="94">
        <v>1343580757</v>
      </c>
      <c r="N23" s="94">
        <v>760204.353</v>
      </c>
      <c r="O23" s="94">
        <v>2026499722</v>
      </c>
      <c r="P23" s="110"/>
    </row>
    <row r="24" spans="1:16" ht="30" customHeight="1">
      <c r="A24" s="167" t="s">
        <v>165</v>
      </c>
      <c r="B24" s="95">
        <v>5238.635</v>
      </c>
      <c r="C24" s="95">
        <v>91257.747</v>
      </c>
      <c r="D24" s="95">
        <v>6792.46</v>
      </c>
      <c r="E24" s="95">
        <v>131331.661</v>
      </c>
      <c r="F24" s="95">
        <v>12635.53</v>
      </c>
      <c r="G24" s="95">
        <v>199018.963</v>
      </c>
      <c r="H24" s="95">
        <v>12861.734</v>
      </c>
      <c r="I24" s="95">
        <v>209809.348</v>
      </c>
      <c r="J24" s="95">
        <v>7524.094</v>
      </c>
      <c r="K24" s="95">
        <v>153701.97</v>
      </c>
      <c r="L24" s="95">
        <v>8589.015</v>
      </c>
      <c r="M24" s="95">
        <v>158460497</v>
      </c>
      <c r="N24" s="95">
        <v>10321.357</v>
      </c>
      <c r="O24" s="95">
        <v>192317287</v>
      </c>
      <c r="P24" s="110"/>
    </row>
    <row r="25" spans="1:16" ht="30" customHeight="1">
      <c r="A25" s="167" t="s">
        <v>166</v>
      </c>
      <c r="B25" s="94">
        <v>230296.934</v>
      </c>
      <c r="C25" s="94">
        <v>1849728.44</v>
      </c>
      <c r="D25" s="94">
        <v>217306.116</v>
      </c>
      <c r="E25" s="94">
        <v>1754137.364</v>
      </c>
      <c r="F25" s="94">
        <v>201783.038</v>
      </c>
      <c r="G25" s="94">
        <v>1608869.166</v>
      </c>
      <c r="H25" s="94">
        <v>218357.585</v>
      </c>
      <c r="I25" s="94">
        <v>1922021.124</v>
      </c>
      <c r="J25" s="94">
        <v>1790006.979</v>
      </c>
      <c r="K25" s="94">
        <v>2041607.444</v>
      </c>
      <c r="L25" s="94">
        <v>276885.401</v>
      </c>
      <c r="M25" s="94">
        <v>2348717521</v>
      </c>
      <c r="N25" s="94">
        <v>314677.431</v>
      </c>
      <c r="O25" s="94">
        <v>2769611464</v>
      </c>
      <c r="P25" s="110"/>
    </row>
    <row r="26" spans="1:16" ht="30" customHeight="1">
      <c r="A26" s="167" t="s">
        <v>167</v>
      </c>
      <c r="B26" s="95">
        <v>705603.981</v>
      </c>
      <c r="C26" s="95">
        <v>1587910.376</v>
      </c>
      <c r="D26" s="95">
        <v>603431.005</v>
      </c>
      <c r="E26" s="95">
        <v>1411546.266</v>
      </c>
      <c r="F26" s="95">
        <v>608171.96</v>
      </c>
      <c r="G26" s="95">
        <v>1393411.562</v>
      </c>
      <c r="H26" s="95">
        <v>527194.548</v>
      </c>
      <c r="I26" s="95">
        <v>1355952.034</v>
      </c>
      <c r="J26" s="95">
        <v>399975.927</v>
      </c>
      <c r="K26" s="95">
        <v>1189375.586</v>
      </c>
      <c r="L26" s="95">
        <v>413884.406</v>
      </c>
      <c r="M26" s="95">
        <v>1197445727</v>
      </c>
      <c r="N26" s="95">
        <v>405476.602</v>
      </c>
      <c r="O26" s="95">
        <v>1204011980</v>
      </c>
      <c r="P26" s="110"/>
    </row>
    <row r="27" spans="1:16" ht="30" customHeight="1">
      <c r="A27" s="167" t="s">
        <v>168</v>
      </c>
      <c r="B27" s="94">
        <v>35954.616</v>
      </c>
      <c r="C27" s="94">
        <v>216507.66</v>
      </c>
      <c r="D27" s="94">
        <v>46706.767</v>
      </c>
      <c r="E27" s="94">
        <v>208550.024</v>
      </c>
      <c r="F27" s="94">
        <v>48772.535</v>
      </c>
      <c r="G27" s="94">
        <v>243178.33</v>
      </c>
      <c r="H27" s="94">
        <v>44631.703</v>
      </c>
      <c r="I27" s="94">
        <v>253781.49</v>
      </c>
      <c r="J27" s="94">
        <v>44409.686</v>
      </c>
      <c r="K27" s="94">
        <v>276490.626</v>
      </c>
      <c r="L27" s="94">
        <v>45499.891</v>
      </c>
      <c r="M27" s="94">
        <v>262155284</v>
      </c>
      <c r="N27" s="94">
        <v>60328.29</v>
      </c>
      <c r="O27" s="94">
        <v>349243818</v>
      </c>
      <c r="P27" s="110"/>
    </row>
    <row r="28" spans="1:16" ht="30" customHeight="1">
      <c r="A28" s="167" t="s">
        <v>169</v>
      </c>
      <c r="B28" s="95">
        <v>253911.059</v>
      </c>
      <c r="C28" s="95">
        <v>683426.738</v>
      </c>
      <c r="D28" s="95">
        <v>223421.286</v>
      </c>
      <c r="E28" s="95">
        <v>591789.395</v>
      </c>
      <c r="F28" s="95">
        <v>176356.312</v>
      </c>
      <c r="G28" s="95">
        <v>487971.838</v>
      </c>
      <c r="H28" s="95">
        <v>236640.602</v>
      </c>
      <c r="I28" s="95">
        <v>547541.862</v>
      </c>
      <c r="J28" s="95">
        <v>264832.917</v>
      </c>
      <c r="K28" s="95">
        <v>663931.169</v>
      </c>
      <c r="L28" s="95">
        <v>264882.079</v>
      </c>
      <c r="M28" s="95">
        <v>747331581</v>
      </c>
      <c r="N28" s="95">
        <v>260566.387</v>
      </c>
      <c r="O28" s="95">
        <v>784080408</v>
      </c>
      <c r="P28" s="110"/>
    </row>
    <row r="29" spans="1:16" ht="30" customHeight="1">
      <c r="A29" s="167" t="s">
        <v>170</v>
      </c>
      <c r="B29" s="94">
        <v>52125.066</v>
      </c>
      <c r="C29" s="94">
        <v>96136.505</v>
      </c>
      <c r="D29" s="94">
        <v>61464.057</v>
      </c>
      <c r="E29" s="94">
        <v>112207.42</v>
      </c>
      <c r="F29" s="94">
        <v>65246.761</v>
      </c>
      <c r="G29" s="94">
        <v>136187.683</v>
      </c>
      <c r="H29" s="94">
        <v>75199.95</v>
      </c>
      <c r="I29" s="94">
        <v>150474.847</v>
      </c>
      <c r="J29" s="94">
        <v>78809.113</v>
      </c>
      <c r="K29" s="94">
        <v>161202.845</v>
      </c>
      <c r="L29" s="94">
        <v>87488.093</v>
      </c>
      <c r="M29" s="94">
        <v>197587981</v>
      </c>
      <c r="N29" s="94">
        <v>283676.739</v>
      </c>
      <c r="O29" s="94">
        <v>450641511</v>
      </c>
      <c r="P29" s="110"/>
    </row>
    <row r="30" spans="1:16" ht="30" customHeight="1">
      <c r="A30" s="167" t="s">
        <v>171</v>
      </c>
      <c r="B30" s="95">
        <v>0</v>
      </c>
      <c r="C30" s="95">
        <v>0</v>
      </c>
      <c r="D30" s="95">
        <v>0.51</v>
      </c>
      <c r="E30" s="95">
        <v>1.2</v>
      </c>
      <c r="F30" s="95">
        <v>0</v>
      </c>
      <c r="G30" s="95">
        <v>0</v>
      </c>
      <c r="H30" s="95">
        <v>0</v>
      </c>
      <c r="I30" s="95">
        <v>0</v>
      </c>
      <c r="J30" s="95">
        <v>0</v>
      </c>
      <c r="K30" s="95">
        <v>0</v>
      </c>
      <c r="L30" s="95">
        <v>84.55</v>
      </c>
      <c r="M30" s="95">
        <v>1165109</v>
      </c>
      <c r="N30" s="95">
        <v>0</v>
      </c>
      <c r="O30" s="95">
        <v>0</v>
      </c>
      <c r="P30" s="110"/>
    </row>
    <row r="31" spans="1:16" ht="30" customHeight="1">
      <c r="A31" s="167" t="s">
        <v>42</v>
      </c>
      <c r="B31" s="106">
        <v>3241003.7580000004</v>
      </c>
      <c r="C31" s="106">
        <v>13543530.157</v>
      </c>
      <c r="D31" s="106">
        <v>3029895.1449999996</v>
      </c>
      <c r="E31" s="106">
        <v>13279457.984999998</v>
      </c>
      <c r="F31" s="106">
        <v>2993042.815</v>
      </c>
      <c r="G31" s="106">
        <v>12949874.89</v>
      </c>
      <c r="H31" s="106">
        <v>3084918.235000001</v>
      </c>
      <c r="I31" s="106">
        <v>13038476.661</v>
      </c>
      <c r="J31" s="106">
        <v>4424722.776000001</v>
      </c>
      <c r="K31" s="106">
        <v>12753055.512000002</v>
      </c>
      <c r="L31" s="106">
        <v>3226193.12</v>
      </c>
      <c r="M31" s="106">
        <v>14546882710</v>
      </c>
      <c r="N31" s="106">
        <v>3687054.002</v>
      </c>
      <c r="O31" s="106">
        <v>17021162540</v>
      </c>
      <c r="P31" s="110"/>
    </row>
    <row r="32" spans="1:16" ht="21" customHeight="1">
      <c r="A32" s="149" t="s">
        <v>172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30"/>
      <c r="N32" s="107"/>
      <c r="O32" s="170" t="s">
        <v>96</v>
      </c>
      <c r="P32" s="110"/>
    </row>
    <row r="33" spans="13:14" ht="30" customHeight="1">
      <c r="M33" s="118"/>
      <c r="N33" s="110"/>
    </row>
    <row r="34" ht="30" customHeight="1">
      <c r="M34" s="110"/>
    </row>
  </sheetData>
  <sheetProtection/>
  <mergeCells count="10">
    <mergeCell ref="A4:A6"/>
    <mergeCell ref="N4:O4"/>
    <mergeCell ref="A2:O2"/>
    <mergeCell ref="L4:M4"/>
    <mergeCell ref="N1:O1"/>
    <mergeCell ref="J4:K4"/>
    <mergeCell ref="H4:I4"/>
    <mergeCell ref="F4:G4"/>
    <mergeCell ref="D4:E4"/>
    <mergeCell ref="B4:C4"/>
  </mergeCells>
  <hyperlinks>
    <hyperlink ref="O32" location="Contents!A1" display="back to index "/>
  </hyperlinks>
  <printOptions/>
  <pageMargins left="0.7" right="0.7" top="0.75" bottom="0.75" header="0.3" footer="0.3"/>
  <pageSetup horizontalDpi="600" verticalDpi="600" orientation="portrait" scale="2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99" zoomScaleSheetLayoutView="99" zoomScalePageLayoutView="0" workbookViewId="0" topLeftCell="A1">
      <selection activeCell="A4" sqref="A4:A6"/>
    </sheetView>
  </sheetViews>
  <sheetFormatPr defaultColWidth="9.8515625" defaultRowHeight="30" customHeight="1"/>
  <cols>
    <col min="1" max="1" width="35.8515625" style="33" customWidth="1"/>
    <col min="2" max="13" width="20.8515625" style="33" customWidth="1"/>
    <col min="14" max="15" width="21.8515625" style="33" customWidth="1"/>
    <col min="16" max="16384" width="9.8515625" style="33" customWidth="1"/>
  </cols>
  <sheetData>
    <row r="1" spans="1:15" ht="39.75" customHeight="1">
      <c r="A1" s="35"/>
      <c r="B1" s="30"/>
      <c r="C1" s="30"/>
      <c r="D1" s="30"/>
      <c r="E1" s="30"/>
      <c r="F1" s="30"/>
      <c r="G1" s="30"/>
      <c r="H1" s="28"/>
      <c r="I1" s="28"/>
      <c r="J1" s="45"/>
      <c r="K1" s="45"/>
      <c r="L1" s="45"/>
      <c r="M1" s="45"/>
      <c r="O1" s="175" t="s">
        <v>105</v>
      </c>
    </row>
    <row r="2" spans="1:15" ht="64.5" customHeight="1">
      <c r="A2" s="255" t="s">
        <v>176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5" ht="15" customHeight="1">
      <c r="A3" s="181" t="s">
        <v>245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45"/>
      <c r="M3" s="45"/>
      <c r="N3" s="45"/>
      <c r="O3" s="45"/>
    </row>
    <row r="4" spans="1:15" ht="30" customHeight="1">
      <c r="A4" s="253" t="s">
        <v>149</v>
      </c>
      <c r="B4" s="220">
        <v>2016</v>
      </c>
      <c r="C4" s="222"/>
      <c r="D4" s="220">
        <v>2017</v>
      </c>
      <c r="E4" s="222"/>
      <c r="F4" s="220">
        <v>2018</v>
      </c>
      <c r="G4" s="222"/>
      <c r="H4" s="220">
        <v>2019</v>
      </c>
      <c r="I4" s="222"/>
      <c r="J4" s="220">
        <v>2020</v>
      </c>
      <c r="K4" s="222"/>
      <c r="L4" s="220">
        <v>2021</v>
      </c>
      <c r="M4" s="222"/>
      <c r="N4" s="220">
        <v>2022</v>
      </c>
      <c r="O4" s="222"/>
    </row>
    <row r="5" spans="1:15" ht="30" customHeight="1">
      <c r="A5" s="253"/>
      <c r="B5" s="76" t="s">
        <v>57</v>
      </c>
      <c r="C5" s="76" t="s">
        <v>58</v>
      </c>
      <c r="D5" s="76" t="s">
        <v>57</v>
      </c>
      <c r="E5" s="76" t="s">
        <v>58</v>
      </c>
      <c r="F5" s="76" t="s">
        <v>57</v>
      </c>
      <c r="G5" s="76" t="s">
        <v>58</v>
      </c>
      <c r="H5" s="76" t="s">
        <v>57</v>
      </c>
      <c r="I5" s="76" t="s">
        <v>58</v>
      </c>
      <c r="J5" s="76" t="s">
        <v>57</v>
      </c>
      <c r="K5" s="76" t="s">
        <v>58</v>
      </c>
      <c r="L5" s="76" t="s">
        <v>57</v>
      </c>
      <c r="M5" s="76" t="s">
        <v>58</v>
      </c>
      <c r="N5" s="76" t="s">
        <v>57</v>
      </c>
      <c r="O5" s="76" t="s">
        <v>58</v>
      </c>
    </row>
    <row r="6" spans="1:15" ht="30" customHeight="1">
      <c r="A6" s="254"/>
      <c r="B6" s="77" t="s">
        <v>33</v>
      </c>
      <c r="C6" s="77" t="s">
        <v>59</v>
      </c>
      <c r="D6" s="77" t="s">
        <v>33</v>
      </c>
      <c r="E6" s="77" t="s">
        <v>59</v>
      </c>
      <c r="F6" s="77" t="s">
        <v>33</v>
      </c>
      <c r="G6" s="77" t="s">
        <v>59</v>
      </c>
      <c r="H6" s="77" t="s">
        <v>33</v>
      </c>
      <c r="I6" s="77" t="s">
        <v>59</v>
      </c>
      <c r="J6" s="77" t="s">
        <v>33</v>
      </c>
      <c r="K6" s="77" t="s">
        <v>59</v>
      </c>
      <c r="L6" s="77" t="s">
        <v>33</v>
      </c>
      <c r="M6" s="77" t="s">
        <v>59</v>
      </c>
      <c r="N6" s="77" t="s">
        <v>33</v>
      </c>
      <c r="O6" s="77" t="s">
        <v>59</v>
      </c>
    </row>
    <row r="7" spans="1:15" ht="30" customHeight="1">
      <c r="A7" s="168" t="s">
        <v>150</v>
      </c>
      <c r="B7" s="94">
        <v>7534.679</v>
      </c>
      <c r="C7" s="94">
        <v>148611.115</v>
      </c>
      <c r="D7" s="94">
        <v>10422.775</v>
      </c>
      <c r="E7" s="94">
        <v>267233.518</v>
      </c>
      <c r="F7" s="94">
        <v>6410.275</v>
      </c>
      <c r="G7" s="94">
        <v>107689.858</v>
      </c>
      <c r="H7" s="94">
        <v>6382.609</v>
      </c>
      <c r="I7" s="94">
        <v>67144.489</v>
      </c>
      <c r="J7" s="94">
        <v>10135.005</v>
      </c>
      <c r="K7" s="94">
        <v>142240.715</v>
      </c>
      <c r="L7" s="94">
        <v>10088.031</v>
      </c>
      <c r="M7" s="94">
        <v>114315419</v>
      </c>
      <c r="N7" s="94">
        <v>7905.491</v>
      </c>
      <c r="O7" s="94">
        <v>97323383</v>
      </c>
    </row>
    <row r="8" spans="1:15" ht="30" customHeight="1">
      <c r="A8" s="168" t="s">
        <v>151</v>
      </c>
      <c r="B8" s="95">
        <v>7426.072</v>
      </c>
      <c r="C8" s="95">
        <v>57663.537</v>
      </c>
      <c r="D8" s="95">
        <v>11164.096</v>
      </c>
      <c r="E8" s="95">
        <v>95489.574</v>
      </c>
      <c r="F8" s="95">
        <v>6972.463</v>
      </c>
      <c r="G8" s="95">
        <v>58930.578</v>
      </c>
      <c r="H8" s="95">
        <v>11961.943</v>
      </c>
      <c r="I8" s="95">
        <v>141809.337</v>
      </c>
      <c r="J8" s="95">
        <v>2426.546</v>
      </c>
      <c r="K8" s="95">
        <v>47281.169</v>
      </c>
      <c r="L8" s="95">
        <v>3784.273</v>
      </c>
      <c r="M8" s="95">
        <v>27358555</v>
      </c>
      <c r="N8" s="95">
        <v>1893.429</v>
      </c>
      <c r="O8" s="95">
        <v>81640685</v>
      </c>
    </row>
    <row r="9" spans="1:15" ht="30" customHeight="1">
      <c r="A9" s="168" t="s">
        <v>152</v>
      </c>
      <c r="B9" s="94">
        <v>1530.752</v>
      </c>
      <c r="C9" s="94">
        <v>17139.089</v>
      </c>
      <c r="D9" s="94">
        <v>1126.32</v>
      </c>
      <c r="E9" s="94">
        <v>12616.932</v>
      </c>
      <c r="F9" s="94">
        <v>1605.272</v>
      </c>
      <c r="G9" s="94">
        <v>21908.302</v>
      </c>
      <c r="H9" s="94">
        <v>1751.391</v>
      </c>
      <c r="I9" s="94">
        <v>24115.378</v>
      </c>
      <c r="J9" s="94">
        <v>1557.207</v>
      </c>
      <c r="K9" s="94">
        <v>13338.023</v>
      </c>
      <c r="L9" s="94">
        <v>3187.888</v>
      </c>
      <c r="M9" s="94">
        <v>29964987</v>
      </c>
      <c r="N9" s="94">
        <v>1097.187</v>
      </c>
      <c r="O9" s="94">
        <v>10797528</v>
      </c>
    </row>
    <row r="10" spans="1:15" ht="30" customHeight="1">
      <c r="A10" s="168" t="s">
        <v>157</v>
      </c>
      <c r="B10" s="95">
        <v>5851.292</v>
      </c>
      <c r="C10" s="95">
        <v>41203.753</v>
      </c>
      <c r="D10" s="95">
        <v>5198.606</v>
      </c>
      <c r="E10" s="95">
        <v>41494.747</v>
      </c>
      <c r="F10" s="95">
        <v>5689.962</v>
      </c>
      <c r="G10" s="95">
        <v>44453.168</v>
      </c>
      <c r="H10" s="95">
        <v>7957.688</v>
      </c>
      <c r="I10" s="95">
        <v>59788.087</v>
      </c>
      <c r="J10" s="95">
        <v>8647.801</v>
      </c>
      <c r="K10" s="95">
        <v>122772.481</v>
      </c>
      <c r="L10" s="95">
        <v>8701.166</v>
      </c>
      <c r="M10" s="95">
        <v>112641323</v>
      </c>
      <c r="N10" s="95">
        <v>10610.123</v>
      </c>
      <c r="O10" s="95">
        <v>184059146</v>
      </c>
    </row>
    <row r="11" spans="1:15" ht="30" customHeight="1">
      <c r="A11" s="168" t="s">
        <v>153</v>
      </c>
      <c r="B11" s="94">
        <v>12.32</v>
      </c>
      <c r="C11" s="94">
        <v>260.942</v>
      </c>
      <c r="D11" s="94">
        <v>5329.311</v>
      </c>
      <c r="E11" s="94">
        <v>3530.314</v>
      </c>
      <c r="F11" s="94">
        <v>43.75</v>
      </c>
      <c r="G11" s="94">
        <v>71.228</v>
      </c>
      <c r="H11" s="94">
        <v>1.09</v>
      </c>
      <c r="I11" s="94">
        <v>11.23</v>
      </c>
      <c r="J11" s="94">
        <v>0.171</v>
      </c>
      <c r="K11" s="94">
        <v>1.55</v>
      </c>
      <c r="L11" s="94">
        <v>5.2</v>
      </c>
      <c r="M11" s="94">
        <v>160062</v>
      </c>
      <c r="N11" s="94">
        <v>0.36</v>
      </c>
      <c r="O11" s="94">
        <v>7650</v>
      </c>
    </row>
    <row r="12" spans="1:15" ht="30" customHeight="1">
      <c r="A12" s="168" t="s">
        <v>154</v>
      </c>
      <c r="B12" s="95">
        <v>91.341</v>
      </c>
      <c r="C12" s="95">
        <v>180.41</v>
      </c>
      <c r="D12" s="95">
        <v>344.585</v>
      </c>
      <c r="E12" s="95">
        <v>1771.311</v>
      </c>
      <c r="F12" s="95">
        <v>194.562</v>
      </c>
      <c r="G12" s="95">
        <v>1743.349</v>
      </c>
      <c r="H12" s="95">
        <v>201.578</v>
      </c>
      <c r="I12" s="95">
        <v>1009.909</v>
      </c>
      <c r="J12" s="95">
        <v>64.107</v>
      </c>
      <c r="K12" s="95">
        <v>391.907</v>
      </c>
      <c r="L12" s="95">
        <v>257.723</v>
      </c>
      <c r="M12" s="95">
        <v>1622286</v>
      </c>
      <c r="N12" s="95">
        <v>107.389</v>
      </c>
      <c r="O12" s="95">
        <v>1377019</v>
      </c>
    </row>
    <row r="13" spans="1:15" ht="30" customHeight="1">
      <c r="A13" s="168" t="s">
        <v>155</v>
      </c>
      <c r="B13" s="94">
        <v>20168.114</v>
      </c>
      <c r="C13" s="94">
        <v>36013.035</v>
      </c>
      <c r="D13" s="94">
        <v>19097.222</v>
      </c>
      <c r="E13" s="94">
        <v>40076.829</v>
      </c>
      <c r="F13" s="94">
        <v>17717.098</v>
      </c>
      <c r="G13" s="94">
        <v>37225.861</v>
      </c>
      <c r="H13" s="94">
        <v>14442.2</v>
      </c>
      <c r="I13" s="94">
        <v>31313.218</v>
      </c>
      <c r="J13" s="94">
        <v>10158.014</v>
      </c>
      <c r="K13" s="94">
        <v>28916.991</v>
      </c>
      <c r="L13" s="94">
        <v>9739.52</v>
      </c>
      <c r="M13" s="94">
        <v>30132426</v>
      </c>
      <c r="N13" s="94">
        <v>6301.059</v>
      </c>
      <c r="O13" s="94">
        <v>18217150</v>
      </c>
    </row>
    <row r="14" spans="1:15" ht="30" customHeight="1">
      <c r="A14" s="168" t="s">
        <v>158</v>
      </c>
      <c r="B14" s="95">
        <v>92342.618</v>
      </c>
      <c r="C14" s="95">
        <v>182514.261</v>
      </c>
      <c r="D14" s="95">
        <v>89641.348</v>
      </c>
      <c r="E14" s="95">
        <v>210147.754</v>
      </c>
      <c r="F14" s="95">
        <v>71292.694</v>
      </c>
      <c r="G14" s="95">
        <v>180133.252</v>
      </c>
      <c r="H14" s="95">
        <v>74264.656</v>
      </c>
      <c r="I14" s="95">
        <v>165486.246</v>
      </c>
      <c r="J14" s="95">
        <v>53814.29</v>
      </c>
      <c r="K14" s="95">
        <v>166385.256</v>
      </c>
      <c r="L14" s="95">
        <v>36232.349</v>
      </c>
      <c r="M14" s="95">
        <v>150184915</v>
      </c>
      <c r="N14" s="95">
        <v>49439.53</v>
      </c>
      <c r="O14" s="95">
        <v>217337447</v>
      </c>
    </row>
    <row r="15" spans="1:15" ht="30" customHeight="1">
      <c r="A15" s="168" t="s">
        <v>156</v>
      </c>
      <c r="B15" s="94">
        <v>8975.886</v>
      </c>
      <c r="C15" s="94">
        <v>59230.094</v>
      </c>
      <c r="D15" s="94">
        <v>7088.365</v>
      </c>
      <c r="E15" s="94">
        <v>61832.012</v>
      </c>
      <c r="F15" s="94">
        <v>6045.166</v>
      </c>
      <c r="G15" s="94">
        <v>75564.236</v>
      </c>
      <c r="H15" s="94">
        <v>8902.026</v>
      </c>
      <c r="I15" s="94">
        <v>118245.983</v>
      </c>
      <c r="J15" s="94">
        <v>6185.009</v>
      </c>
      <c r="K15" s="94">
        <v>125079.285</v>
      </c>
      <c r="L15" s="94">
        <v>5821.597</v>
      </c>
      <c r="M15" s="94">
        <v>121682724</v>
      </c>
      <c r="N15" s="94">
        <v>5381.459</v>
      </c>
      <c r="O15" s="94">
        <v>144976526</v>
      </c>
    </row>
    <row r="16" spans="1:15" ht="30" customHeight="1">
      <c r="A16" s="168" t="s">
        <v>36</v>
      </c>
      <c r="B16" s="95">
        <v>12064.514</v>
      </c>
      <c r="C16" s="95">
        <v>39900.915</v>
      </c>
      <c r="D16" s="95">
        <v>26326.639</v>
      </c>
      <c r="E16" s="95">
        <v>64582.675</v>
      </c>
      <c r="F16" s="95">
        <v>14047.01</v>
      </c>
      <c r="G16" s="95">
        <v>44503.378</v>
      </c>
      <c r="H16" s="95">
        <v>8868.296</v>
      </c>
      <c r="I16" s="95">
        <v>30296.648</v>
      </c>
      <c r="J16" s="95">
        <v>5174.973</v>
      </c>
      <c r="K16" s="95">
        <v>20990.734</v>
      </c>
      <c r="L16" s="95">
        <v>3785.027</v>
      </c>
      <c r="M16" s="95">
        <v>14190958</v>
      </c>
      <c r="N16" s="95">
        <v>6509.009</v>
      </c>
      <c r="O16" s="95">
        <v>26950897</v>
      </c>
    </row>
    <row r="17" spans="1:15" ht="30" customHeight="1">
      <c r="A17" s="168" t="s">
        <v>159</v>
      </c>
      <c r="B17" s="94">
        <v>15859.317</v>
      </c>
      <c r="C17" s="94">
        <v>9244.978</v>
      </c>
      <c r="D17" s="94">
        <v>564.268</v>
      </c>
      <c r="E17" s="94">
        <v>1602.363</v>
      </c>
      <c r="F17" s="94">
        <v>814.663</v>
      </c>
      <c r="G17" s="94">
        <v>2224.384</v>
      </c>
      <c r="H17" s="94">
        <v>620.94</v>
      </c>
      <c r="I17" s="94">
        <v>2353.358</v>
      </c>
      <c r="J17" s="94">
        <v>940.531</v>
      </c>
      <c r="K17" s="94">
        <v>3444.352</v>
      </c>
      <c r="L17" s="94">
        <v>1220.801</v>
      </c>
      <c r="M17" s="94">
        <v>3557149</v>
      </c>
      <c r="N17" s="94">
        <v>1276.534</v>
      </c>
      <c r="O17" s="94">
        <v>2386235</v>
      </c>
    </row>
    <row r="18" spans="1:15" ht="30" customHeight="1">
      <c r="A18" s="168" t="s">
        <v>160</v>
      </c>
      <c r="B18" s="95">
        <v>974.231</v>
      </c>
      <c r="C18" s="95">
        <v>4828.485</v>
      </c>
      <c r="D18" s="95">
        <v>1226.305</v>
      </c>
      <c r="E18" s="95">
        <v>7710.873</v>
      </c>
      <c r="F18" s="95">
        <v>1264.11</v>
      </c>
      <c r="G18" s="95">
        <v>12123.285</v>
      </c>
      <c r="H18" s="95">
        <v>965.878</v>
      </c>
      <c r="I18" s="95">
        <v>6698.575</v>
      </c>
      <c r="J18" s="95">
        <v>2535.554</v>
      </c>
      <c r="K18" s="95">
        <v>12879.577</v>
      </c>
      <c r="L18" s="95">
        <v>1408.984</v>
      </c>
      <c r="M18" s="95">
        <v>16049964</v>
      </c>
      <c r="N18" s="95">
        <v>1140.789</v>
      </c>
      <c r="O18" s="95">
        <v>22882021</v>
      </c>
    </row>
    <row r="19" spans="1:15" ht="30" customHeight="1">
      <c r="A19" s="168" t="s">
        <v>161</v>
      </c>
      <c r="B19" s="94">
        <v>231.145</v>
      </c>
      <c r="C19" s="94">
        <v>6731.421</v>
      </c>
      <c r="D19" s="94">
        <v>285.497</v>
      </c>
      <c r="E19" s="94">
        <v>9354.408</v>
      </c>
      <c r="F19" s="94">
        <v>288.933</v>
      </c>
      <c r="G19" s="94">
        <v>4429.735</v>
      </c>
      <c r="H19" s="94">
        <v>361.035</v>
      </c>
      <c r="I19" s="94">
        <v>5786.566</v>
      </c>
      <c r="J19" s="94">
        <v>180.319</v>
      </c>
      <c r="K19" s="94">
        <v>3336.961</v>
      </c>
      <c r="L19" s="94">
        <v>222.828</v>
      </c>
      <c r="M19" s="94">
        <v>3979656</v>
      </c>
      <c r="N19" s="94">
        <v>616.036</v>
      </c>
      <c r="O19" s="94">
        <v>7400680</v>
      </c>
    </row>
    <row r="20" spans="1:15" ht="30" customHeight="1">
      <c r="A20" s="168" t="s">
        <v>162</v>
      </c>
      <c r="B20" s="95">
        <v>214.952</v>
      </c>
      <c r="C20" s="95">
        <v>810.158</v>
      </c>
      <c r="D20" s="95">
        <v>355.277</v>
      </c>
      <c r="E20" s="95">
        <v>1235.08</v>
      </c>
      <c r="F20" s="95">
        <v>140.032</v>
      </c>
      <c r="G20" s="95">
        <v>248.841</v>
      </c>
      <c r="H20" s="95">
        <v>393.208</v>
      </c>
      <c r="I20" s="95">
        <v>1944.666</v>
      </c>
      <c r="J20" s="95">
        <v>151.774</v>
      </c>
      <c r="K20" s="95">
        <v>495.734</v>
      </c>
      <c r="L20" s="95">
        <v>200.686</v>
      </c>
      <c r="M20" s="95">
        <v>471799</v>
      </c>
      <c r="N20" s="95">
        <v>44.722</v>
      </c>
      <c r="O20" s="95">
        <v>1751296</v>
      </c>
    </row>
    <row r="21" spans="1:15" ht="30" customHeight="1">
      <c r="A21" s="168" t="s">
        <v>174</v>
      </c>
      <c r="B21" s="94">
        <v>12391.635</v>
      </c>
      <c r="C21" s="94">
        <v>17805.222</v>
      </c>
      <c r="D21" s="94">
        <v>12039.235</v>
      </c>
      <c r="E21" s="94">
        <v>19055.463</v>
      </c>
      <c r="F21" s="94">
        <v>8008.832</v>
      </c>
      <c r="G21" s="94">
        <v>15251.325</v>
      </c>
      <c r="H21" s="94">
        <v>7652.18</v>
      </c>
      <c r="I21" s="94">
        <v>16200.983</v>
      </c>
      <c r="J21" s="94">
        <v>10099.991</v>
      </c>
      <c r="K21" s="94">
        <v>30888.489</v>
      </c>
      <c r="L21" s="94">
        <v>18148.658</v>
      </c>
      <c r="M21" s="94">
        <v>64686823</v>
      </c>
      <c r="N21" s="94">
        <v>9772.988</v>
      </c>
      <c r="O21" s="94">
        <v>42860106</v>
      </c>
    </row>
    <row r="22" spans="1:15" ht="30" customHeight="1">
      <c r="A22" s="168" t="s">
        <v>163</v>
      </c>
      <c r="B22" s="95">
        <v>1168.983</v>
      </c>
      <c r="C22" s="95">
        <v>17500.084</v>
      </c>
      <c r="D22" s="95">
        <v>1482.666</v>
      </c>
      <c r="E22" s="95">
        <v>15277.219</v>
      </c>
      <c r="F22" s="95">
        <v>1913.961</v>
      </c>
      <c r="G22" s="95">
        <v>29401.406</v>
      </c>
      <c r="H22" s="95">
        <v>2129.542</v>
      </c>
      <c r="I22" s="95">
        <v>30807.172</v>
      </c>
      <c r="J22" s="95">
        <v>759.493</v>
      </c>
      <c r="K22" s="95">
        <v>9519.699</v>
      </c>
      <c r="L22" s="95">
        <v>1462.168</v>
      </c>
      <c r="M22" s="95">
        <v>22563412</v>
      </c>
      <c r="N22" s="95">
        <v>845.069</v>
      </c>
      <c r="O22" s="95">
        <v>19739804</v>
      </c>
    </row>
    <row r="23" spans="1:15" ht="30" customHeight="1">
      <c r="A23" s="168" t="s">
        <v>164</v>
      </c>
      <c r="B23" s="94">
        <v>5579.662</v>
      </c>
      <c r="C23" s="94">
        <v>19886.065</v>
      </c>
      <c r="D23" s="94">
        <v>3341.835</v>
      </c>
      <c r="E23" s="94">
        <v>24582.84</v>
      </c>
      <c r="F23" s="94">
        <v>2443.471</v>
      </c>
      <c r="G23" s="94">
        <v>9050.978</v>
      </c>
      <c r="H23" s="94">
        <v>2141.314</v>
      </c>
      <c r="I23" s="94">
        <v>7793.353</v>
      </c>
      <c r="J23" s="94">
        <v>1704.003</v>
      </c>
      <c r="K23" s="94">
        <v>11848.59</v>
      </c>
      <c r="L23" s="94">
        <v>8219.808</v>
      </c>
      <c r="M23" s="94">
        <v>25322118</v>
      </c>
      <c r="N23" s="94">
        <v>1921.645</v>
      </c>
      <c r="O23" s="94">
        <v>15004251</v>
      </c>
    </row>
    <row r="24" spans="1:15" ht="30" customHeight="1">
      <c r="A24" s="168" t="s">
        <v>165</v>
      </c>
      <c r="B24" s="95">
        <v>1259.499</v>
      </c>
      <c r="C24" s="95">
        <v>29778.702</v>
      </c>
      <c r="D24" s="95">
        <v>1037.47</v>
      </c>
      <c r="E24" s="95">
        <v>35227.36</v>
      </c>
      <c r="F24" s="95">
        <v>904.068</v>
      </c>
      <c r="G24" s="95">
        <v>31717.863</v>
      </c>
      <c r="H24" s="95">
        <v>1077.184</v>
      </c>
      <c r="I24" s="95">
        <v>34661.985</v>
      </c>
      <c r="J24" s="95">
        <v>2911.058</v>
      </c>
      <c r="K24" s="95">
        <v>81907.956</v>
      </c>
      <c r="L24" s="95">
        <v>2725.47</v>
      </c>
      <c r="M24" s="95">
        <v>78408898</v>
      </c>
      <c r="N24" s="95">
        <v>2523.787</v>
      </c>
      <c r="O24" s="95">
        <v>73247475</v>
      </c>
    </row>
    <row r="25" spans="1:15" ht="30" customHeight="1">
      <c r="A25" s="168" t="s">
        <v>166</v>
      </c>
      <c r="B25" s="94">
        <v>3288.012</v>
      </c>
      <c r="C25" s="94">
        <v>20821.143</v>
      </c>
      <c r="D25" s="94">
        <v>2694.611</v>
      </c>
      <c r="E25" s="94">
        <v>16034.761</v>
      </c>
      <c r="F25" s="94">
        <v>2561.471</v>
      </c>
      <c r="G25" s="94">
        <v>19160.987</v>
      </c>
      <c r="H25" s="94">
        <v>2384.207</v>
      </c>
      <c r="I25" s="94">
        <v>17532.267</v>
      </c>
      <c r="J25" s="94">
        <v>1790.388</v>
      </c>
      <c r="K25" s="94">
        <v>19001.798</v>
      </c>
      <c r="L25" s="94">
        <v>2795.961</v>
      </c>
      <c r="M25" s="94">
        <v>127657246</v>
      </c>
      <c r="N25" s="94">
        <v>2430.899</v>
      </c>
      <c r="O25" s="94">
        <v>31038765</v>
      </c>
    </row>
    <row r="26" spans="1:15" ht="30" customHeight="1">
      <c r="A26" s="168" t="s">
        <v>167</v>
      </c>
      <c r="B26" s="95">
        <v>7630.161</v>
      </c>
      <c r="C26" s="95">
        <v>35956.852</v>
      </c>
      <c r="D26" s="95">
        <v>8316.994</v>
      </c>
      <c r="E26" s="95">
        <v>31758.87</v>
      </c>
      <c r="F26" s="95">
        <v>5596.937</v>
      </c>
      <c r="G26" s="95">
        <v>24238.145</v>
      </c>
      <c r="H26" s="95">
        <v>6227.666</v>
      </c>
      <c r="I26" s="95">
        <v>30219.273</v>
      </c>
      <c r="J26" s="95">
        <v>3274.559</v>
      </c>
      <c r="K26" s="95">
        <v>18132.854</v>
      </c>
      <c r="L26" s="95">
        <v>7867.659</v>
      </c>
      <c r="M26" s="95">
        <v>42035794</v>
      </c>
      <c r="N26" s="95">
        <v>7477.043</v>
      </c>
      <c r="O26" s="95">
        <v>52433027</v>
      </c>
    </row>
    <row r="27" spans="1:15" ht="30" customHeight="1">
      <c r="A27" s="168" t="s">
        <v>168</v>
      </c>
      <c r="B27" s="94">
        <v>8949.94</v>
      </c>
      <c r="C27" s="94">
        <v>45355.496</v>
      </c>
      <c r="D27" s="94">
        <v>11886.044</v>
      </c>
      <c r="E27" s="94">
        <v>36349.924</v>
      </c>
      <c r="F27" s="94">
        <v>9830.695</v>
      </c>
      <c r="G27" s="94">
        <v>33023.5</v>
      </c>
      <c r="H27" s="94">
        <v>8661.039</v>
      </c>
      <c r="I27" s="94">
        <v>30056.711</v>
      </c>
      <c r="J27" s="94">
        <v>8992.093</v>
      </c>
      <c r="K27" s="94">
        <v>55791.586</v>
      </c>
      <c r="L27" s="94">
        <v>11606.198</v>
      </c>
      <c r="M27" s="94">
        <v>47586619</v>
      </c>
      <c r="N27" s="94">
        <v>9739.433</v>
      </c>
      <c r="O27" s="94">
        <v>48208873</v>
      </c>
    </row>
    <row r="28" spans="1:15" ht="30" customHeight="1">
      <c r="A28" s="168" t="s">
        <v>169</v>
      </c>
      <c r="B28" s="95">
        <v>1526.831</v>
      </c>
      <c r="C28" s="95">
        <v>4943.921</v>
      </c>
      <c r="D28" s="95">
        <v>1701.72</v>
      </c>
      <c r="E28" s="95">
        <v>4769.507</v>
      </c>
      <c r="F28" s="95">
        <v>1420.086</v>
      </c>
      <c r="G28" s="95">
        <v>4462.883</v>
      </c>
      <c r="H28" s="95">
        <v>1594.168</v>
      </c>
      <c r="I28" s="95">
        <v>4922.809</v>
      </c>
      <c r="J28" s="95">
        <v>1607.597</v>
      </c>
      <c r="K28" s="95">
        <v>7219.117</v>
      </c>
      <c r="L28" s="95">
        <v>1962.736</v>
      </c>
      <c r="M28" s="95">
        <v>8233681</v>
      </c>
      <c r="N28" s="95">
        <v>1667.8</v>
      </c>
      <c r="O28" s="95">
        <v>6464377</v>
      </c>
    </row>
    <row r="29" spans="1:15" ht="30" customHeight="1">
      <c r="A29" s="168" t="s">
        <v>170</v>
      </c>
      <c r="B29" s="94">
        <v>573.916</v>
      </c>
      <c r="C29" s="94">
        <v>2767.342</v>
      </c>
      <c r="D29" s="94">
        <v>253.53</v>
      </c>
      <c r="E29" s="94">
        <v>1619.895</v>
      </c>
      <c r="F29" s="94">
        <v>188.624</v>
      </c>
      <c r="G29" s="94">
        <v>3583.137</v>
      </c>
      <c r="H29" s="94">
        <v>541.629</v>
      </c>
      <c r="I29" s="94">
        <v>3729.117</v>
      </c>
      <c r="J29" s="94">
        <v>1022.909</v>
      </c>
      <c r="K29" s="94">
        <v>3261.525</v>
      </c>
      <c r="L29" s="94">
        <v>785.073</v>
      </c>
      <c r="M29" s="94">
        <v>2919283</v>
      </c>
      <c r="N29" s="94">
        <v>507.247</v>
      </c>
      <c r="O29" s="94">
        <v>4303960</v>
      </c>
    </row>
    <row r="30" spans="1:15" ht="30" customHeight="1">
      <c r="A30" s="168" t="s">
        <v>171</v>
      </c>
      <c r="B30" s="95">
        <v>448.371</v>
      </c>
      <c r="C30" s="95">
        <v>16485.805</v>
      </c>
      <c r="D30" s="95">
        <v>386.652</v>
      </c>
      <c r="E30" s="95">
        <v>3576.868</v>
      </c>
      <c r="F30" s="95">
        <v>1144.866</v>
      </c>
      <c r="G30" s="95">
        <v>77639.896</v>
      </c>
      <c r="H30" s="95">
        <v>694.598</v>
      </c>
      <c r="I30" s="95">
        <v>12514.584</v>
      </c>
      <c r="J30" s="95">
        <v>1049.681</v>
      </c>
      <c r="K30" s="95">
        <v>32280.831</v>
      </c>
      <c r="L30" s="95">
        <v>2353.396</v>
      </c>
      <c r="M30" s="95">
        <v>12481130</v>
      </c>
      <c r="N30" s="95">
        <v>1013.922</v>
      </c>
      <c r="O30" s="95">
        <v>21145736</v>
      </c>
    </row>
    <row r="31" spans="1:15" ht="30" customHeight="1">
      <c r="A31" s="168" t="s">
        <v>42</v>
      </c>
      <c r="B31" s="106">
        <v>216094.243</v>
      </c>
      <c r="C31" s="106">
        <v>815632.825</v>
      </c>
      <c r="D31" s="106">
        <v>221311.37099999998</v>
      </c>
      <c r="E31" s="106">
        <v>1006931.097</v>
      </c>
      <c r="F31" s="106">
        <v>166539.00100000002</v>
      </c>
      <c r="G31" s="106">
        <v>838779.575</v>
      </c>
      <c r="H31" s="106">
        <v>170178.06499999997</v>
      </c>
      <c r="I31" s="106">
        <v>844441.944</v>
      </c>
      <c r="J31" s="106">
        <v>135183.07300000006</v>
      </c>
      <c r="K31" s="106">
        <v>957407.1800000002</v>
      </c>
      <c r="L31" s="106">
        <v>142583.2</v>
      </c>
      <c r="M31" s="106">
        <v>1058207227</v>
      </c>
      <c r="N31" s="106">
        <v>130222.95000000003</v>
      </c>
      <c r="O31" s="106">
        <v>1131554037</v>
      </c>
    </row>
    <row r="32" spans="1:15" ht="15" customHeight="1">
      <c r="A32" s="149" t="s">
        <v>172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45"/>
      <c r="M32" s="47"/>
      <c r="N32" s="45"/>
      <c r="O32" s="170" t="s">
        <v>96</v>
      </c>
    </row>
  </sheetData>
  <sheetProtection/>
  <mergeCells count="9">
    <mergeCell ref="A4:A6"/>
    <mergeCell ref="N4:O4"/>
    <mergeCell ref="A2:O2"/>
    <mergeCell ref="L4:M4"/>
    <mergeCell ref="B4:C4"/>
    <mergeCell ref="J4:K4"/>
    <mergeCell ref="H4:I4"/>
    <mergeCell ref="F4:G4"/>
    <mergeCell ref="D4:E4"/>
  </mergeCells>
  <hyperlinks>
    <hyperlink ref="O32" location="Contents!A1" display="back to index "/>
  </hyperlinks>
  <printOptions/>
  <pageMargins left="0.7" right="0.7" top="0.75" bottom="0.75" header="0.3" footer="0.3"/>
  <pageSetup horizontalDpi="600" verticalDpi="600" orientation="portrait" scale="2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selection activeCell="B20" sqref="B20"/>
    </sheetView>
  </sheetViews>
  <sheetFormatPr defaultColWidth="9.140625" defaultRowHeight="12.75"/>
  <cols>
    <col min="1" max="1" width="25.8515625" style="4" customWidth="1"/>
    <col min="2" max="2" width="25.8515625" style="2" customWidth="1"/>
    <col min="3" max="3" width="26.8515625" style="2" customWidth="1"/>
    <col min="4" max="4" width="25.8515625" style="2" customWidth="1"/>
    <col min="5" max="16384" width="9.140625" style="2" customWidth="1"/>
  </cols>
  <sheetData>
    <row r="1" spans="1:4" ht="21" customHeight="1">
      <c r="A1" s="1"/>
      <c r="B1" s="1"/>
      <c r="C1" s="1"/>
      <c r="D1" s="175" t="s">
        <v>105</v>
      </c>
    </row>
    <row r="2" spans="1:4" ht="21" customHeight="1">
      <c r="A2" s="1"/>
      <c r="B2" s="1"/>
      <c r="C2" s="1"/>
      <c r="D2" s="51"/>
    </row>
    <row r="3" spans="1:4" ht="54.75" customHeight="1">
      <c r="A3" s="224" t="s">
        <v>82</v>
      </c>
      <c r="B3" s="224"/>
      <c r="C3" s="224"/>
      <c r="D3" s="224"/>
    </row>
    <row r="4" spans="1:4" ht="21" customHeight="1">
      <c r="A4" s="181" t="s">
        <v>225</v>
      </c>
      <c r="B4" s="74"/>
      <c r="C4" s="74"/>
      <c r="D4" s="74"/>
    </row>
    <row r="5" spans="1:4" ht="21" customHeight="1">
      <c r="A5" s="212" t="s">
        <v>31</v>
      </c>
      <c r="B5" s="214" t="s">
        <v>28</v>
      </c>
      <c r="C5" s="215"/>
      <c r="D5" s="212" t="s">
        <v>29</v>
      </c>
    </row>
    <row r="6" spans="1:4" ht="21" customHeight="1">
      <c r="A6" s="213"/>
      <c r="B6" s="210" t="s">
        <v>30</v>
      </c>
      <c r="C6" s="211"/>
      <c r="D6" s="213"/>
    </row>
    <row r="7" spans="1:4" ht="21" customHeight="1">
      <c r="A7" s="225"/>
      <c r="B7" s="145" t="s">
        <v>32</v>
      </c>
      <c r="C7" s="145" t="s">
        <v>79</v>
      </c>
      <c r="D7" s="146" t="s">
        <v>33</v>
      </c>
    </row>
    <row r="8" spans="1:5" ht="21" customHeight="1">
      <c r="A8" s="147">
        <v>2016</v>
      </c>
      <c r="B8" s="56">
        <v>353.59</v>
      </c>
      <c r="C8" s="56">
        <v>63.48</v>
      </c>
      <c r="D8" s="56">
        <v>5573</v>
      </c>
      <c r="E8" s="5"/>
    </row>
    <row r="9" spans="1:5" ht="21" customHeight="1">
      <c r="A9" s="147">
        <v>2017</v>
      </c>
      <c r="B9" s="57">
        <v>508.15</v>
      </c>
      <c r="C9" s="57">
        <v>46.76</v>
      </c>
      <c r="D9" s="57">
        <v>6803.713</v>
      </c>
      <c r="E9" s="5"/>
    </row>
    <row r="10" spans="1:5" ht="21" customHeight="1">
      <c r="A10" s="147">
        <v>2018</v>
      </c>
      <c r="B10" s="56">
        <v>306.2</v>
      </c>
      <c r="C10" s="56">
        <v>386.09</v>
      </c>
      <c r="D10" s="56">
        <v>5517.71</v>
      </c>
      <c r="E10" s="5"/>
    </row>
    <row r="11" spans="1:5" ht="21" customHeight="1">
      <c r="A11" s="147">
        <v>2019</v>
      </c>
      <c r="B11" s="57">
        <v>344.14</v>
      </c>
      <c r="C11" s="57">
        <v>94.45</v>
      </c>
      <c r="D11" s="57">
        <v>6605.58</v>
      </c>
      <c r="E11" s="5"/>
    </row>
    <row r="12" spans="1:5" ht="21" customHeight="1">
      <c r="A12" s="147">
        <v>2020</v>
      </c>
      <c r="B12" s="56">
        <v>480.49</v>
      </c>
      <c r="C12" s="56">
        <v>139.17</v>
      </c>
      <c r="D12" s="56">
        <v>7099.09</v>
      </c>
      <c r="E12" s="5"/>
    </row>
    <row r="13" spans="1:5" ht="21" customHeight="1">
      <c r="A13" s="61">
        <v>2021</v>
      </c>
      <c r="B13" s="57">
        <v>480.49</v>
      </c>
      <c r="C13" s="57">
        <v>179.51</v>
      </c>
      <c r="D13" s="57">
        <v>7129</v>
      </c>
      <c r="E13" s="5"/>
    </row>
    <row r="14" spans="1:5" ht="21" customHeight="1">
      <c r="A14" s="147">
        <v>2022</v>
      </c>
      <c r="B14" s="56">
        <v>126.4</v>
      </c>
      <c r="C14" s="56">
        <v>134.1</v>
      </c>
      <c r="D14" s="56">
        <v>2518.7</v>
      </c>
      <c r="E14" s="5"/>
    </row>
    <row r="15" spans="1:4" ht="21" customHeight="1">
      <c r="A15" s="216" t="s">
        <v>97</v>
      </c>
      <c r="B15" s="216"/>
      <c r="C15" s="216"/>
      <c r="D15" s="62"/>
    </row>
    <row r="16" spans="1:4" ht="21" customHeight="1">
      <c r="A16" s="226" t="s">
        <v>99</v>
      </c>
      <c r="B16" s="226"/>
      <c r="C16" s="226"/>
      <c r="D16" s="171"/>
    </row>
    <row r="17" spans="1:4" ht="21" customHeight="1">
      <c r="A17" s="226"/>
      <c r="B17" s="226"/>
      <c r="C17" s="226"/>
      <c r="D17" s="170" t="s">
        <v>96</v>
      </c>
    </row>
  </sheetData>
  <sheetProtection/>
  <mergeCells count="7">
    <mergeCell ref="A3:D3"/>
    <mergeCell ref="A5:A7"/>
    <mergeCell ref="B5:C5"/>
    <mergeCell ref="B6:C6"/>
    <mergeCell ref="D5:D6"/>
    <mergeCell ref="A16:C17"/>
    <mergeCell ref="A15:C15"/>
  </mergeCells>
  <hyperlinks>
    <hyperlink ref="D17" location="Contents!A1" display="back to index "/>
  </hyperlinks>
  <printOptions/>
  <pageMargins left="0.7" right="0.7" top="0.75" bottom="0.75" header="0.3" footer="0.3"/>
  <pageSetup horizontalDpi="600" verticalDpi="600" orientation="portrait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1.8515625" style="4" customWidth="1"/>
    <col min="2" max="4" width="25.8515625" style="2" customWidth="1"/>
    <col min="5" max="16384" width="9.140625" style="2" customWidth="1"/>
  </cols>
  <sheetData>
    <row r="1" spans="1:4" ht="21" customHeight="1">
      <c r="A1" s="1"/>
      <c r="B1" s="1"/>
      <c r="C1" s="1"/>
      <c r="D1" s="175" t="s">
        <v>105</v>
      </c>
    </row>
    <row r="2" spans="1:4" ht="21" customHeight="1">
      <c r="A2" s="1"/>
      <c r="B2" s="1"/>
      <c r="C2" s="1"/>
      <c r="D2" s="60"/>
    </row>
    <row r="3" spans="1:4" ht="54.75" customHeight="1">
      <c r="A3" s="224" t="s">
        <v>83</v>
      </c>
      <c r="B3" s="224"/>
      <c r="C3" s="224"/>
      <c r="D3" s="224"/>
    </row>
    <row r="4" spans="1:4" ht="21" customHeight="1">
      <c r="A4" s="181" t="s">
        <v>226</v>
      </c>
      <c r="B4" s="3"/>
      <c r="C4" s="3"/>
      <c r="D4" s="3"/>
    </row>
    <row r="5" spans="1:4" ht="21" customHeight="1">
      <c r="A5" s="212" t="s">
        <v>31</v>
      </c>
      <c r="B5" s="214" t="s">
        <v>28</v>
      </c>
      <c r="C5" s="215"/>
      <c r="D5" s="212" t="s">
        <v>29</v>
      </c>
    </row>
    <row r="6" spans="1:4" ht="21" customHeight="1">
      <c r="A6" s="213"/>
      <c r="B6" s="210" t="s">
        <v>30</v>
      </c>
      <c r="C6" s="211"/>
      <c r="D6" s="213"/>
    </row>
    <row r="7" spans="1:4" ht="21" customHeight="1">
      <c r="A7" s="225"/>
      <c r="B7" s="111" t="s">
        <v>32</v>
      </c>
      <c r="C7" s="111" t="s">
        <v>79</v>
      </c>
      <c r="D7" s="112" t="s">
        <v>33</v>
      </c>
    </row>
    <row r="8" spans="1:5" ht="21" customHeight="1">
      <c r="A8" s="113">
        <v>2016</v>
      </c>
      <c r="B8" s="56">
        <v>2503.88</v>
      </c>
      <c r="C8" s="56">
        <v>1116.28</v>
      </c>
      <c r="D8" s="56">
        <v>11162</v>
      </c>
      <c r="E8" s="5"/>
    </row>
    <row r="9" spans="1:5" ht="21" customHeight="1">
      <c r="A9" s="113">
        <v>2017</v>
      </c>
      <c r="B9" s="57">
        <v>2351.2</v>
      </c>
      <c r="C9" s="57">
        <v>645.75</v>
      </c>
      <c r="D9" s="57">
        <v>13753.83</v>
      </c>
      <c r="E9" s="5"/>
    </row>
    <row r="10" spans="1:5" ht="21" customHeight="1">
      <c r="A10" s="113">
        <v>2018</v>
      </c>
      <c r="B10" s="56">
        <v>2489</v>
      </c>
      <c r="C10" s="56">
        <v>1168.8</v>
      </c>
      <c r="D10" s="56">
        <v>12206</v>
      </c>
      <c r="E10" s="5"/>
    </row>
    <row r="11" spans="1:5" ht="21" customHeight="1">
      <c r="A11" s="113">
        <v>2019</v>
      </c>
      <c r="B11" s="57">
        <v>2776.37</v>
      </c>
      <c r="C11" s="57">
        <v>1091.83</v>
      </c>
      <c r="D11" s="57">
        <v>13616.39</v>
      </c>
      <c r="E11" s="5"/>
    </row>
    <row r="12" spans="1:5" ht="21" customHeight="1">
      <c r="A12" s="113">
        <v>2020</v>
      </c>
      <c r="B12" s="56">
        <v>4818.21</v>
      </c>
      <c r="C12" s="56">
        <v>1495.35</v>
      </c>
      <c r="D12" s="56">
        <v>16591.52</v>
      </c>
      <c r="E12" s="5"/>
    </row>
    <row r="13" spans="1:5" ht="21" customHeight="1">
      <c r="A13" s="58">
        <v>2021</v>
      </c>
      <c r="B13" s="57">
        <v>4818.210000000001</v>
      </c>
      <c r="C13" s="57">
        <v>1644.875</v>
      </c>
      <c r="D13" s="57">
        <v>16666.89</v>
      </c>
      <c r="E13" s="5"/>
    </row>
    <row r="14" spans="1:5" ht="21" customHeight="1">
      <c r="A14" s="113">
        <v>2022</v>
      </c>
      <c r="B14" s="56">
        <v>3967.2</v>
      </c>
      <c r="C14" s="56">
        <v>2033.4</v>
      </c>
      <c r="D14" s="56">
        <v>15192</v>
      </c>
      <c r="E14" s="5"/>
    </row>
    <row r="15" spans="1:5" ht="21" customHeight="1">
      <c r="A15" s="216" t="s">
        <v>97</v>
      </c>
      <c r="B15" s="216"/>
      <c r="C15" s="149"/>
      <c r="D15" s="59"/>
      <c r="E15" s="5"/>
    </row>
    <row r="16" spans="1:5" ht="21" customHeight="1">
      <c r="A16" s="226" t="s">
        <v>99</v>
      </c>
      <c r="B16" s="226"/>
      <c r="C16" s="226"/>
      <c r="D16" s="150"/>
      <c r="E16" s="5"/>
    </row>
    <row r="17" spans="1:4" ht="21" customHeight="1">
      <c r="A17" s="226"/>
      <c r="B17" s="226"/>
      <c r="C17" s="226"/>
      <c r="D17" s="170" t="s">
        <v>96</v>
      </c>
    </row>
    <row r="18" ht="17.25">
      <c r="A18" s="5"/>
    </row>
  </sheetData>
  <sheetProtection/>
  <mergeCells count="7">
    <mergeCell ref="A15:B15"/>
    <mergeCell ref="A16:C17"/>
    <mergeCell ref="A3:D3"/>
    <mergeCell ref="A5:A7"/>
    <mergeCell ref="B5:C5"/>
    <mergeCell ref="B6:C6"/>
    <mergeCell ref="D5:D6"/>
  </mergeCells>
  <hyperlinks>
    <hyperlink ref="D17" location="Contents!A1" display="back to index "/>
  </hyperlinks>
  <printOptions/>
  <pageMargins left="0.7" right="0.7" top="0.75" bottom="0.75" header="0.3" footer="0.3"/>
  <pageSetup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C1">
      <selection activeCell="D13" sqref="D13"/>
    </sheetView>
  </sheetViews>
  <sheetFormatPr defaultColWidth="9.140625" defaultRowHeight="12.75"/>
  <cols>
    <col min="1" max="1" width="25.8515625" style="4" customWidth="1"/>
    <col min="2" max="4" width="26.8515625" style="2" customWidth="1"/>
    <col min="5" max="16384" width="9.140625" style="2" customWidth="1"/>
  </cols>
  <sheetData>
    <row r="1" spans="1:4" ht="39.75" customHeight="1">
      <c r="A1" s="1"/>
      <c r="B1" s="1"/>
      <c r="C1" s="1"/>
      <c r="D1" s="175" t="s">
        <v>105</v>
      </c>
    </row>
    <row r="2" spans="1:4" ht="54.75" customHeight="1">
      <c r="A2" s="227" t="s">
        <v>84</v>
      </c>
      <c r="B2" s="227"/>
      <c r="C2" s="227"/>
      <c r="D2" s="227"/>
    </row>
    <row r="3" spans="1:4" s="64" customFormat="1" ht="21" customHeight="1">
      <c r="A3" s="181" t="s">
        <v>227</v>
      </c>
      <c r="B3" s="63"/>
      <c r="C3" s="63"/>
      <c r="D3" s="63"/>
    </row>
    <row r="4" spans="1:4" s="67" customFormat="1" ht="21" customHeight="1">
      <c r="A4" s="228" t="s">
        <v>31</v>
      </c>
      <c r="B4" s="214" t="s">
        <v>28</v>
      </c>
      <c r="C4" s="215"/>
      <c r="D4" s="212" t="s">
        <v>29</v>
      </c>
    </row>
    <row r="5" spans="1:4" s="67" customFormat="1" ht="21" customHeight="1">
      <c r="A5" s="229"/>
      <c r="B5" s="210" t="s">
        <v>30</v>
      </c>
      <c r="C5" s="211"/>
      <c r="D5" s="213"/>
    </row>
    <row r="6" spans="1:4" s="67" customFormat="1" ht="21" customHeight="1">
      <c r="A6" s="230"/>
      <c r="B6" s="176" t="s">
        <v>32</v>
      </c>
      <c r="C6" s="176" t="s">
        <v>79</v>
      </c>
      <c r="D6" s="177" t="s">
        <v>33</v>
      </c>
    </row>
    <row r="7" spans="1:5" s="67" customFormat="1" ht="21" customHeight="1">
      <c r="A7" s="179">
        <v>2016</v>
      </c>
      <c r="B7" s="56">
        <v>5525.51</v>
      </c>
      <c r="C7" s="56">
        <v>3384.8</v>
      </c>
      <c r="D7" s="56">
        <v>32194</v>
      </c>
      <c r="E7" s="114"/>
    </row>
    <row r="8" spans="1:5" s="67" customFormat="1" ht="21" customHeight="1">
      <c r="A8" s="179">
        <v>2017</v>
      </c>
      <c r="B8" s="57">
        <v>5958.97</v>
      </c>
      <c r="C8" s="57">
        <v>3446.42</v>
      </c>
      <c r="D8" s="57">
        <v>25889.65</v>
      </c>
      <c r="E8" s="114"/>
    </row>
    <row r="9" spans="1:5" s="67" customFormat="1" ht="21" customHeight="1">
      <c r="A9" s="179">
        <v>2018</v>
      </c>
      <c r="B9" s="56">
        <v>6418.06</v>
      </c>
      <c r="C9" s="56">
        <v>3731.07</v>
      </c>
      <c r="D9" s="56">
        <v>20363.52</v>
      </c>
      <c r="E9" s="114"/>
    </row>
    <row r="10" spans="1:5" s="67" customFormat="1" ht="21" customHeight="1">
      <c r="A10" s="179">
        <v>2019</v>
      </c>
      <c r="B10" s="57">
        <v>9726.8</v>
      </c>
      <c r="C10" s="57">
        <v>6113.06</v>
      </c>
      <c r="D10" s="57">
        <v>37006</v>
      </c>
      <c r="E10" s="114"/>
    </row>
    <row r="11" spans="1:5" s="67" customFormat="1" ht="21" customHeight="1">
      <c r="A11" s="179">
        <v>2020</v>
      </c>
      <c r="B11" s="56">
        <v>11289.61</v>
      </c>
      <c r="C11" s="56">
        <v>1854.29</v>
      </c>
      <c r="D11" s="56">
        <v>62434.34</v>
      </c>
      <c r="E11" s="114"/>
    </row>
    <row r="12" spans="1:5" s="67" customFormat="1" ht="21" customHeight="1">
      <c r="A12" s="61">
        <v>2021</v>
      </c>
      <c r="B12" s="57">
        <v>11289.61</v>
      </c>
      <c r="C12" s="57">
        <v>1954.29</v>
      </c>
      <c r="D12" s="57">
        <v>62484.28</v>
      </c>
      <c r="E12" s="114"/>
    </row>
    <row r="13" spans="1:5" s="67" customFormat="1" ht="21" customHeight="1">
      <c r="A13" s="179">
        <v>2022</v>
      </c>
      <c r="B13" s="56">
        <v>11535.9</v>
      </c>
      <c r="C13" s="56">
        <v>563.9</v>
      </c>
      <c r="D13" s="56">
        <v>67610.3</v>
      </c>
      <c r="E13" s="114"/>
    </row>
    <row r="14" spans="1:4" s="64" customFormat="1" ht="21" customHeight="1">
      <c r="A14" s="216" t="s">
        <v>97</v>
      </c>
      <c r="B14" s="216"/>
      <c r="C14" s="69"/>
      <c r="D14" s="65"/>
    </row>
    <row r="15" spans="1:3" s="64" customFormat="1" ht="21" customHeight="1">
      <c r="A15" s="226" t="s">
        <v>100</v>
      </c>
      <c r="B15" s="226"/>
      <c r="C15" s="226"/>
    </row>
    <row r="16" spans="1:4" ht="21" customHeight="1">
      <c r="A16" s="226"/>
      <c r="B16" s="226"/>
      <c r="C16" s="226"/>
      <c r="D16" s="170" t="s">
        <v>96</v>
      </c>
    </row>
  </sheetData>
  <sheetProtection/>
  <mergeCells count="7">
    <mergeCell ref="A2:D2"/>
    <mergeCell ref="B4:C4"/>
    <mergeCell ref="B5:C5"/>
    <mergeCell ref="D4:D5"/>
    <mergeCell ref="A14:B14"/>
    <mergeCell ref="A15:C16"/>
    <mergeCell ref="A4:A6"/>
  </mergeCells>
  <hyperlinks>
    <hyperlink ref="D16" location="Contents!A1" display="back to index "/>
  </hyperlink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B3">
      <selection activeCell="C19" sqref="C19"/>
    </sheetView>
  </sheetViews>
  <sheetFormatPr defaultColWidth="9.140625" defaultRowHeight="12.75"/>
  <cols>
    <col min="1" max="1" width="26.8515625" style="4" customWidth="1"/>
    <col min="2" max="4" width="26.8515625" style="2" customWidth="1"/>
    <col min="5" max="16384" width="9.140625" style="2" customWidth="1"/>
  </cols>
  <sheetData>
    <row r="1" spans="1:4" ht="21" customHeight="1">
      <c r="A1" s="1"/>
      <c r="B1" s="1"/>
      <c r="C1" s="1"/>
      <c r="D1" s="175" t="s">
        <v>105</v>
      </c>
    </row>
    <row r="2" spans="1:4" ht="21" customHeight="1">
      <c r="A2" s="1"/>
      <c r="B2" s="1"/>
      <c r="C2" s="1"/>
      <c r="D2" s="51"/>
    </row>
    <row r="3" spans="1:4" ht="54.75" customHeight="1">
      <c r="A3" s="224" t="s">
        <v>85</v>
      </c>
      <c r="B3" s="224"/>
      <c r="C3" s="224"/>
      <c r="D3" s="224"/>
    </row>
    <row r="4" spans="1:4" ht="21" customHeight="1">
      <c r="A4" s="181" t="s">
        <v>228</v>
      </c>
      <c r="B4" s="66"/>
      <c r="C4" s="66"/>
      <c r="D4" s="66"/>
    </row>
    <row r="5" spans="1:4" ht="21" customHeight="1">
      <c r="A5" s="212" t="s">
        <v>31</v>
      </c>
      <c r="B5" s="214" t="s">
        <v>28</v>
      </c>
      <c r="C5" s="215"/>
      <c r="D5" s="212" t="s">
        <v>29</v>
      </c>
    </row>
    <row r="6" spans="1:4" ht="21" customHeight="1">
      <c r="A6" s="213"/>
      <c r="B6" s="210" t="s">
        <v>30</v>
      </c>
      <c r="C6" s="211"/>
      <c r="D6" s="213"/>
    </row>
    <row r="7" spans="1:4" ht="21" customHeight="1">
      <c r="A7" s="225"/>
      <c r="B7" s="176" t="s">
        <v>32</v>
      </c>
      <c r="C7" s="176" t="s">
        <v>79</v>
      </c>
      <c r="D7" s="177" t="s">
        <v>33</v>
      </c>
    </row>
    <row r="8" spans="1:5" ht="21" customHeight="1">
      <c r="A8" s="179">
        <v>2016</v>
      </c>
      <c r="B8" s="56">
        <v>7.5</v>
      </c>
      <c r="C8" s="56">
        <v>1.2</v>
      </c>
      <c r="D8" s="56">
        <v>267</v>
      </c>
      <c r="E8" s="5"/>
    </row>
    <row r="9" spans="1:5" ht="21" customHeight="1">
      <c r="A9" s="179">
        <v>2017</v>
      </c>
      <c r="B9" s="57">
        <v>40.55</v>
      </c>
      <c r="C9" s="57">
        <v>0.6</v>
      </c>
      <c r="D9" s="57">
        <v>96.42</v>
      </c>
      <c r="E9" s="5"/>
    </row>
    <row r="10" spans="1:5" ht="21" customHeight="1">
      <c r="A10" s="179">
        <v>2018</v>
      </c>
      <c r="B10" s="56">
        <v>46.8</v>
      </c>
      <c r="C10" s="56">
        <v>4.2</v>
      </c>
      <c r="D10" s="56">
        <v>497.4</v>
      </c>
      <c r="E10" s="5"/>
    </row>
    <row r="11" spans="1:5" ht="21" customHeight="1">
      <c r="A11" s="179">
        <v>2019</v>
      </c>
      <c r="B11" s="57">
        <v>45.43</v>
      </c>
      <c r="C11" s="57">
        <v>20.25</v>
      </c>
      <c r="D11" s="57">
        <v>37.6</v>
      </c>
      <c r="E11" s="5"/>
    </row>
    <row r="12" spans="1:5" ht="21" customHeight="1">
      <c r="A12" s="179">
        <v>2020</v>
      </c>
      <c r="B12" s="56">
        <v>84.34</v>
      </c>
      <c r="C12" s="56">
        <v>32.2</v>
      </c>
      <c r="D12" s="56">
        <v>102.87</v>
      </c>
      <c r="E12" s="5"/>
    </row>
    <row r="13" spans="1:5" ht="21" customHeight="1">
      <c r="A13" s="61">
        <v>2021</v>
      </c>
      <c r="B13" s="57">
        <v>84.34000000000002</v>
      </c>
      <c r="C13" s="57">
        <v>55.75</v>
      </c>
      <c r="D13" s="57">
        <v>110</v>
      </c>
      <c r="E13" s="5"/>
    </row>
    <row r="14" spans="1:5" ht="21" customHeight="1">
      <c r="A14" s="179">
        <v>2022</v>
      </c>
      <c r="B14" s="56">
        <v>106.5</v>
      </c>
      <c r="C14" s="56">
        <v>130.5</v>
      </c>
      <c r="D14" s="56">
        <v>293.5</v>
      </c>
      <c r="E14" s="5"/>
    </row>
    <row r="15" spans="1:4" ht="21" customHeight="1">
      <c r="A15" s="216" t="s">
        <v>97</v>
      </c>
      <c r="B15" s="216"/>
      <c r="C15" s="149"/>
      <c r="D15" s="68"/>
    </row>
    <row r="16" spans="1:4" ht="21" customHeight="1">
      <c r="A16" s="226" t="s">
        <v>101</v>
      </c>
      <c r="B16" s="226"/>
      <c r="C16" s="226"/>
      <c r="D16" s="64"/>
    </row>
    <row r="17" spans="1:4" ht="21" customHeight="1">
      <c r="A17" s="226"/>
      <c r="B17" s="226"/>
      <c r="C17" s="226"/>
      <c r="D17" s="183" t="s">
        <v>96</v>
      </c>
    </row>
  </sheetData>
  <sheetProtection/>
  <mergeCells count="7">
    <mergeCell ref="A16:C17"/>
    <mergeCell ref="A3:D3"/>
    <mergeCell ref="A5:A7"/>
    <mergeCell ref="B5:C5"/>
    <mergeCell ref="D5:D6"/>
    <mergeCell ref="B6:C6"/>
    <mergeCell ref="A15:B15"/>
  </mergeCells>
  <hyperlinks>
    <hyperlink ref="D17" location="Contents!A1" display="back to index "/>
  </hyperlinks>
  <printOptions/>
  <pageMargins left="0.7" right="0.7" top="0.75" bottom="0.75" header="0.3" footer="0.3"/>
  <pageSetup horizontalDpi="600" verticalDpi="600" orientation="portrait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SheetLayoutView="100" zoomScalePageLayoutView="0" workbookViewId="0" topLeftCell="A2">
      <selection activeCell="A4" sqref="A4:A6"/>
    </sheetView>
  </sheetViews>
  <sheetFormatPr defaultColWidth="9.140625" defaultRowHeight="12.75"/>
  <cols>
    <col min="1" max="1" width="27.8515625" style="4" customWidth="1"/>
    <col min="2" max="3" width="27.8515625" style="2" customWidth="1"/>
    <col min="4" max="16384" width="9.140625" style="2" customWidth="1"/>
  </cols>
  <sheetData>
    <row r="1" spans="1:3" ht="39.75" customHeight="1">
      <c r="A1" s="1"/>
      <c r="B1" s="231" t="s">
        <v>105</v>
      </c>
      <c r="C1" s="231"/>
    </row>
    <row r="2" spans="1:3" ht="54.75" customHeight="1">
      <c r="A2" s="224" t="s">
        <v>78</v>
      </c>
      <c r="B2" s="224"/>
      <c r="C2" s="224"/>
    </row>
    <row r="3" spans="1:3" ht="21" customHeight="1">
      <c r="A3" s="181" t="s">
        <v>229</v>
      </c>
      <c r="B3" s="8"/>
      <c r="C3" s="8"/>
    </row>
    <row r="4" spans="1:3" ht="21" customHeight="1">
      <c r="A4" s="228" t="s">
        <v>31</v>
      </c>
      <c r="B4" s="214" t="s">
        <v>28</v>
      </c>
      <c r="C4" s="215"/>
    </row>
    <row r="5" spans="1:3" ht="21" customHeight="1">
      <c r="A5" s="229"/>
      <c r="B5" s="210" t="s">
        <v>30</v>
      </c>
      <c r="C5" s="211"/>
    </row>
    <row r="6" spans="1:3" ht="21" customHeight="1">
      <c r="A6" s="230"/>
      <c r="B6" s="53" t="s">
        <v>32</v>
      </c>
      <c r="C6" s="53" t="s">
        <v>79</v>
      </c>
    </row>
    <row r="7" spans="1:4" ht="21" customHeight="1">
      <c r="A7" s="55">
        <v>2016</v>
      </c>
      <c r="B7" s="56">
        <v>2794</v>
      </c>
      <c r="C7" s="56">
        <v>348.68</v>
      </c>
      <c r="D7" s="5"/>
    </row>
    <row r="8" spans="1:4" ht="21" customHeight="1">
      <c r="A8" s="55">
        <v>2017</v>
      </c>
      <c r="B8" s="57">
        <v>2949.09</v>
      </c>
      <c r="C8" s="57">
        <v>269.81</v>
      </c>
      <c r="D8" s="5"/>
    </row>
    <row r="9" spans="1:4" ht="21" customHeight="1">
      <c r="A9" s="55">
        <v>2018</v>
      </c>
      <c r="B9" s="56">
        <v>2538.6</v>
      </c>
      <c r="C9" s="56">
        <v>356.15</v>
      </c>
      <c r="D9" s="5"/>
    </row>
    <row r="10" spans="1:4" ht="21" customHeight="1">
      <c r="A10" s="55">
        <v>2019</v>
      </c>
      <c r="B10" s="57">
        <v>2630.49</v>
      </c>
      <c r="C10" s="57">
        <v>664.75</v>
      </c>
      <c r="D10" s="5"/>
    </row>
    <row r="11" spans="1:4" ht="21" customHeight="1">
      <c r="A11" s="55">
        <v>2020</v>
      </c>
      <c r="B11" s="56">
        <v>4726.58</v>
      </c>
      <c r="C11" s="56">
        <v>619.74</v>
      </c>
      <c r="D11" s="5"/>
    </row>
    <row r="12" spans="1:4" ht="21" customHeight="1">
      <c r="A12" s="61">
        <v>2021</v>
      </c>
      <c r="B12" s="57">
        <v>4726.58</v>
      </c>
      <c r="C12" s="57">
        <v>704.5</v>
      </c>
      <c r="D12" s="5"/>
    </row>
    <row r="13" spans="1:4" ht="21" customHeight="1">
      <c r="A13" s="55">
        <v>2022</v>
      </c>
      <c r="B13" s="56">
        <v>2382.5</v>
      </c>
      <c r="C13" s="56">
        <v>952.8</v>
      </c>
      <c r="D13" s="5"/>
    </row>
    <row r="14" spans="1:4" ht="21" customHeight="1">
      <c r="A14" s="216" t="s">
        <v>97</v>
      </c>
      <c r="B14" s="216"/>
      <c r="C14" s="149"/>
      <c r="D14" s="149"/>
    </row>
    <row r="15" spans="1:3" ht="21" customHeight="1">
      <c r="A15" s="226" t="s">
        <v>102</v>
      </c>
      <c r="B15" s="226"/>
      <c r="C15" s="226"/>
    </row>
    <row r="16" spans="1:3" ht="21" customHeight="1">
      <c r="A16" s="226"/>
      <c r="B16" s="226"/>
      <c r="C16" s="226"/>
    </row>
    <row r="17" spans="1:3" ht="21" customHeight="1">
      <c r="A17" s="226" t="s">
        <v>103</v>
      </c>
      <c r="B17" s="226"/>
      <c r="C17" s="184"/>
    </row>
    <row r="18" spans="1:3" ht="21" customHeight="1">
      <c r="A18" s="226"/>
      <c r="B18" s="226"/>
      <c r="C18" s="170" t="s">
        <v>96</v>
      </c>
    </row>
  </sheetData>
  <sheetProtection/>
  <mergeCells count="8">
    <mergeCell ref="A17:B18"/>
    <mergeCell ref="B1:C1"/>
    <mergeCell ref="A2:C2"/>
    <mergeCell ref="B4:C4"/>
    <mergeCell ref="B5:C5"/>
    <mergeCell ref="A14:B14"/>
    <mergeCell ref="A15:C16"/>
    <mergeCell ref="A4:A6"/>
  </mergeCells>
  <hyperlinks>
    <hyperlink ref="C18" location="Contents!A1" display="back to index "/>
  </hyperlinks>
  <printOptions/>
  <pageMargins left="0.7" right="0.7" top="0.75" bottom="0.75" header="0.3" footer="0.3"/>
  <pageSetup horizontalDpi="600" verticalDpi="600" orientation="portrait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0"/>
  <sheetViews>
    <sheetView view="pageBreakPreview" zoomScale="89" zoomScaleSheetLayoutView="89" zoomScalePageLayoutView="0" workbookViewId="0" topLeftCell="B1">
      <selection activeCell="O8" sqref="O8"/>
    </sheetView>
  </sheetViews>
  <sheetFormatPr defaultColWidth="9.140625" defaultRowHeight="12.75"/>
  <cols>
    <col min="1" max="2" width="15.8515625" style="2" customWidth="1"/>
    <col min="3" max="3" width="15.8515625" style="4" customWidth="1"/>
    <col min="4" max="16" width="15.8515625" style="2" customWidth="1"/>
    <col min="17" max="17" width="10.57421875" style="2" bestFit="1" customWidth="1"/>
    <col min="18" max="16384" width="9.140625" style="2" customWidth="1"/>
  </cols>
  <sheetData>
    <row r="1" spans="1:16" ht="39.75" customHeight="1">
      <c r="A1" s="11"/>
      <c r="B1" s="11"/>
      <c r="C1" s="12"/>
      <c r="D1" s="11"/>
      <c r="E1" s="11"/>
      <c r="F1" s="11"/>
      <c r="G1" s="11"/>
      <c r="H1" s="11"/>
      <c r="I1" s="11"/>
      <c r="J1" s="11"/>
      <c r="K1" s="11"/>
      <c r="L1" s="11"/>
      <c r="M1" s="11"/>
      <c r="N1" s="1"/>
      <c r="O1" s="231" t="s">
        <v>105</v>
      </c>
      <c r="P1" s="231"/>
    </row>
    <row r="2" spans="1:16" ht="54.75" customHeight="1">
      <c r="A2" s="234" t="s">
        <v>218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spans="1:16" ht="21" customHeight="1">
      <c r="A3" s="181" t="s">
        <v>230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21" customHeight="1">
      <c r="A4" s="228" t="s">
        <v>31</v>
      </c>
      <c r="B4" s="220" t="s">
        <v>43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14" t="s">
        <v>42</v>
      </c>
      <c r="P4" s="215"/>
    </row>
    <row r="5" spans="1:16" ht="21" customHeight="1">
      <c r="A5" s="229"/>
      <c r="B5" s="232" t="s">
        <v>36</v>
      </c>
      <c r="C5" s="232"/>
      <c r="D5" s="232" t="s">
        <v>27</v>
      </c>
      <c r="E5" s="232"/>
      <c r="F5" s="232" t="s">
        <v>37</v>
      </c>
      <c r="G5" s="232"/>
      <c r="H5" s="232" t="s">
        <v>38</v>
      </c>
      <c r="I5" s="232"/>
      <c r="J5" s="232" t="s">
        <v>39</v>
      </c>
      <c r="K5" s="232"/>
      <c r="L5" s="232" t="s">
        <v>40</v>
      </c>
      <c r="M5" s="232"/>
      <c r="N5" s="75" t="s">
        <v>41</v>
      </c>
      <c r="O5" s="210"/>
      <c r="P5" s="211"/>
    </row>
    <row r="6" spans="1:16" ht="21" customHeight="1">
      <c r="A6" s="229"/>
      <c r="B6" s="53" t="s">
        <v>28</v>
      </c>
      <c r="C6" s="53" t="s">
        <v>29</v>
      </c>
      <c r="D6" s="53" t="s">
        <v>28</v>
      </c>
      <c r="E6" s="53" t="s">
        <v>29</v>
      </c>
      <c r="F6" s="53" t="s">
        <v>28</v>
      </c>
      <c r="G6" s="53" t="s">
        <v>29</v>
      </c>
      <c r="H6" s="53" t="s">
        <v>28</v>
      </c>
      <c r="I6" s="53" t="s">
        <v>29</v>
      </c>
      <c r="J6" s="53" t="s">
        <v>28</v>
      </c>
      <c r="K6" s="53" t="s">
        <v>29</v>
      </c>
      <c r="L6" s="53" t="s">
        <v>28</v>
      </c>
      <c r="M6" s="53" t="s">
        <v>29</v>
      </c>
      <c r="N6" s="76" t="s">
        <v>28</v>
      </c>
      <c r="O6" s="53" t="s">
        <v>28</v>
      </c>
      <c r="P6" s="53" t="s">
        <v>29</v>
      </c>
    </row>
    <row r="7" spans="1:16" ht="21" customHeight="1">
      <c r="A7" s="230"/>
      <c r="B7" s="77" t="s">
        <v>30</v>
      </c>
      <c r="C7" s="77" t="s">
        <v>33</v>
      </c>
      <c r="D7" s="77" t="s">
        <v>30</v>
      </c>
      <c r="E7" s="77" t="s">
        <v>33</v>
      </c>
      <c r="F7" s="77" t="s">
        <v>30</v>
      </c>
      <c r="G7" s="77" t="s">
        <v>33</v>
      </c>
      <c r="H7" s="77" t="s">
        <v>30</v>
      </c>
      <c r="I7" s="77" t="s">
        <v>33</v>
      </c>
      <c r="J7" s="77" t="s">
        <v>30</v>
      </c>
      <c r="K7" s="77" t="s">
        <v>33</v>
      </c>
      <c r="L7" s="77" t="s">
        <v>30</v>
      </c>
      <c r="M7" s="77" t="s">
        <v>33</v>
      </c>
      <c r="N7" s="78" t="s">
        <v>30</v>
      </c>
      <c r="O7" s="77" t="s">
        <v>30</v>
      </c>
      <c r="P7" s="77" t="s">
        <v>33</v>
      </c>
    </row>
    <row r="8" spans="1:18" ht="21" customHeight="1">
      <c r="A8" s="55">
        <v>2016</v>
      </c>
      <c r="B8" s="70">
        <v>335</v>
      </c>
      <c r="C8" s="70">
        <v>1222</v>
      </c>
      <c r="D8" s="70">
        <v>628.65</v>
      </c>
      <c r="E8" s="70">
        <v>5842</v>
      </c>
      <c r="F8" s="70">
        <v>353.59</v>
      </c>
      <c r="G8" s="70">
        <v>5573</v>
      </c>
      <c r="H8" s="70">
        <v>2503.88</v>
      </c>
      <c r="I8" s="70">
        <v>11162</v>
      </c>
      <c r="J8" s="70">
        <v>5525.51</v>
      </c>
      <c r="K8" s="70">
        <v>32194</v>
      </c>
      <c r="L8" s="70">
        <v>7.5</v>
      </c>
      <c r="M8" s="70">
        <v>267</v>
      </c>
      <c r="N8" s="79">
        <v>2794</v>
      </c>
      <c r="O8" s="80">
        <v>12148.130000000001</v>
      </c>
      <c r="P8" s="81">
        <v>56260</v>
      </c>
      <c r="Q8" s="5"/>
      <c r="R8" s="5"/>
    </row>
    <row r="9" spans="1:18" ht="21" customHeight="1">
      <c r="A9" s="55">
        <v>2017</v>
      </c>
      <c r="B9" s="71">
        <v>173.5</v>
      </c>
      <c r="C9" s="71">
        <v>1300.3769999999997</v>
      </c>
      <c r="D9" s="71">
        <v>555.35</v>
      </c>
      <c r="E9" s="71">
        <v>5000</v>
      </c>
      <c r="F9" s="71">
        <v>508.15</v>
      </c>
      <c r="G9" s="71">
        <v>6803.713</v>
      </c>
      <c r="H9" s="71">
        <v>2351.2</v>
      </c>
      <c r="I9" s="71">
        <v>13753.83</v>
      </c>
      <c r="J9" s="71">
        <v>5958.97</v>
      </c>
      <c r="K9" s="71">
        <v>25889.65</v>
      </c>
      <c r="L9" s="71">
        <v>40.55</v>
      </c>
      <c r="M9" s="71">
        <v>96.42</v>
      </c>
      <c r="N9" s="82">
        <v>2949.09</v>
      </c>
      <c r="O9" s="80">
        <v>12536.81</v>
      </c>
      <c r="P9" s="81">
        <v>52843.99</v>
      </c>
      <c r="Q9" s="5"/>
      <c r="R9" s="5"/>
    </row>
    <row r="10" spans="1:18" ht="21" customHeight="1">
      <c r="A10" s="55">
        <v>2018</v>
      </c>
      <c r="B10" s="70">
        <v>427.74</v>
      </c>
      <c r="C10" s="70">
        <v>1734</v>
      </c>
      <c r="D10" s="70">
        <v>289.4</v>
      </c>
      <c r="E10" s="70">
        <v>4311.7</v>
      </c>
      <c r="F10" s="70">
        <v>306.2</v>
      </c>
      <c r="G10" s="70">
        <v>5517.71</v>
      </c>
      <c r="H10" s="70">
        <v>2489</v>
      </c>
      <c r="I10" s="70">
        <v>12206</v>
      </c>
      <c r="J10" s="70">
        <v>6418.06</v>
      </c>
      <c r="K10" s="70">
        <v>20363.52</v>
      </c>
      <c r="L10" s="70">
        <v>46.8</v>
      </c>
      <c r="M10" s="70">
        <v>497.4</v>
      </c>
      <c r="N10" s="79">
        <v>2538.6</v>
      </c>
      <c r="O10" s="80">
        <v>12515.800000000001</v>
      </c>
      <c r="P10" s="81">
        <v>44630.329999999994</v>
      </c>
      <c r="Q10" s="5"/>
      <c r="R10" s="5"/>
    </row>
    <row r="11" spans="1:18" ht="21" customHeight="1">
      <c r="A11" s="55">
        <v>2019</v>
      </c>
      <c r="B11" s="71">
        <v>366.6</v>
      </c>
      <c r="C11" s="71">
        <v>956.91</v>
      </c>
      <c r="D11" s="71">
        <v>110.45</v>
      </c>
      <c r="E11" s="71">
        <v>3218.9</v>
      </c>
      <c r="F11" s="71">
        <v>344.14</v>
      </c>
      <c r="G11" s="71">
        <v>6605.58</v>
      </c>
      <c r="H11" s="71">
        <v>2776.37</v>
      </c>
      <c r="I11" s="71">
        <v>13616.39</v>
      </c>
      <c r="J11" s="71">
        <v>9726.8</v>
      </c>
      <c r="K11" s="71">
        <v>37006</v>
      </c>
      <c r="L11" s="71">
        <v>45.43</v>
      </c>
      <c r="M11" s="71">
        <v>37.6</v>
      </c>
      <c r="N11" s="82">
        <v>2630.49</v>
      </c>
      <c r="O11" s="80">
        <v>16000.279999999999</v>
      </c>
      <c r="P11" s="81">
        <v>61441.380000000005</v>
      </c>
      <c r="Q11" s="5"/>
      <c r="R11" s="5"/>
    </row>
    <row r="12" spans="1:18" ht="21" customHeight="1">
      <c r="A12" s="55">
        <v>2020</v>
      </c>
      <c r="B12" s="70">
        <v>631.5699999999999</v>
      </c>
      <c r="C12" s="70">
        <v>1730.5000000000002</v>
      </c>
      <c r="D12" s="70">
        <v>276.4</v>
      </c>
      <c r="E12" s="70">
        <v>10600.4</v>
      </c>
      <c r="F12" s="70">
        <v>480.49</v>
      </c>
      <c r="G12" s="70">
        <v>7099.09</v>
      </c>
      <c r="H12" s="70">
        <v>4818.21</v>
      </c>
      <c r="I12" s="70">
        <v>16591.52</v>
      </c>
      <c r="J12" s="70">
        <v>11289.61</v>
      </c>
      <c r="K12" s="70">
        <v>62434.34</v>
      </c>
      <c r="L12" s="70">
        <v>84.34</v>
      </c>
      <c r="M12" s="70">
        <v>102.87</v>
      </c>
      <c r="N12" s="79">
        <v>4726.58</v>
      </c>
      <c r="O12" s="80">
        <v>22307.199999999997</v>
      </c>
      <c r="P12" s="81">
        <v>98558.71999999999</v>
      </c>
      <c r="Q12" s="5"/>
      <c r="R12" s="5"/>
    </row>
    <row r="13" spans="1:18" ht="21" customHeight="1">
      <c r="A13" s="61">
        <v>2021</v>
      </c>
      <c r="B13" s="71">
        <v>631.5699999999999</v>
      </c>
      <c r="C13" s="71">
        <v>1755</v>
      </c>
      <c r="D13" s="71">
        <v>276.40000000000003</v>
      </c>
      <c r="E13" s="71">
        <v>10630</v>
      </c>
      <c r="F13" s="71">
        <v>480.49</v>
      </c>
      <c r="G13" s="71">
        <v>7129</v>
      </c>
      <c r="H13" s="71">
        <v>4818.210000000001</v>
      </c>
      <c r="I13" s="71">
        <v>16666.89</v>
      </c>
      <c r="J13" s="71">
        <v>11289.61</v>
      </c>
      <c r="K13" s="71">
        <v>62484.28</v>
      </c>
      <c r="L13" s="71">
        <v>84.34000000000002</v>
      </c>
      <c r="M13" s="71">
        <v>110</v>
      </c>
      <c r="N13" s="82">
        <v>4726.58</v>
      </c>
      <c r="O13" s="80">
        <v>22307.200000000004</v>
      </c>
      <c r="P13" s="81">
        <v>98775.17</v>
      </c>
      <c r="Q13" s="5"/>
      <c r="R13" s="5"/>
    </row>
    <row r="14" spans="1:18" ht="21" customHeight="1">
      <c r="A14" s="55">
        <v>2022</v>
      </c>
      <c r="B14" s="169">
        <v>480</v>
      </c>
      <c r="C14" s="70">
        <v>1583</v>
      </c>
      <c r="D14" s="70">
        <v>520.3</v>
      </c>
      <c r="E14" s="70">
        <v>8101</v>
      </c>
      <c r="F14" s="169">
        <v>126.4</v>
      </c>
      <c r="G14" s="70">
        <v>2518.7</v>
      </c>
      <c r="H14" s="169">
        <v>3967.2</v>
      </c>
      <c r="I14" s="70">
        <v>15192</v>
      </c>
      <c r="J14" s="70">
        <v>11535.9</v>
      </c>
      <c r="K14" s="70">
        <v>67610.3</v>
      </c>
      <c r="L14" s="70">
        <v>106.5</v>
      </c>
      <c r="M14" s="70">
        <v>293.5</v>
      </c>
      <c r="N14" s="79">
        <v>2382.5</v>
      </c>
      <c r="O14" s="80">
        <v>19118.8</v>
      </c>
      <c r="P14" s="81">
        <v>95298.5</v>
      </c>
      <c r="Q14" s="5"/>
      <c r="R14" s="5"/>
    </row>
    <row r="15" spans="1:18" s="9" customFormat="1" ht="21" customHeight="1">
      <c r="A15" s="223" t="s">
        <v>97</v>
      </c>
      <c r="B15" s="223"/>
      <c r="C15" s="149"/>
      <c r="D15" s="83"/>
      <c r="E15" s="84"/>
      <c r="F15" s="233"/>
      <c r="G15" s="233"/>
      <c r="H15" s="233"/>
      <c r="I15" s="233"/>
      <c r="J15" s="83"/>
      <c r="K15" s="83"/>
      <c r="L15" s="83"/>
      <c r="M15" s="83"/>
      <c r="N15" s="83"/>
      <c r="O15" s="83"/>
      <c r="P15" s="83"/>
      <c r="Q15" s="1"/>
      <c r="R15" s="1"/>
    </row>
    <row r="16" spans="1:16" ht="21" customHeight="1">
      <c r="A16" s="216" t="s">
        <v>254</v>
      </c>
      <c r="B16" s="216"/>
      <c r="C16" s="216"/>
      <c r="D16" s="216"/>
      <c r="E16" s="216"/>
      <c r="F16" s="216"/>
      <c r="G16" s="85"/>
      <c r="H16" s="85"/>
      <c r="I16" s="85"/>
      <c r="J16" s="85"/>
      <c r="K16" s="85"/>
      <c r="L16" s="85"/>
      <c r="M16" s="85"/>
      <c r="N16" s="85"/>
      <c r="O16" s="85"/>
      <c r="P16" s="170" t="s">
        <v>96</v>
      </c>
    </row>
    <row r="17" spans="8:15" ht="17.25">
      <c r="H17" s="137"/>
      <c r="J17" s="137"/>
      <c r="K17" s="137"/>
      <c r="O17" s="14"/>
    </row>
    <row r="20" spans="4:14" ht="18">
      <c r="D20" s="37"/>
      <c r="E20" s="37"/>
      <c r="F20" s="37"/>
      <c r="G20" s="37"/>
      <c r="H20" s="37"/>
      <c r="I20" s="37"/>
      <c r="L20" s="37"/>
      <c r="M20" s="37"/>
      <c r="N20" s="37"/>
    </row>
  </sheetData>
  <sheetProtection/>
  <mergeCells count="14">
    <mergeCell ref="O1:P1"/>
    <mergeCell ref="O4:P5"/>
    <mergeCell ref="A2:P2"/>
    <mergeCell ref="L5:M5"/>
    <mergeCell ref="D5:E5"/>
    <mergeCell ref="B4:N4"/>
    <mergeCell ref="J5:K5"/>
    <mergeCell ref="F5:G5"/>
    <mergeCell ref="H5:I5"/>
    <mergeCell ref="B5:C5"/>
    <mergeCell ref="F15:I15"/>
    <mergeCell ref="A16:F16"/>
    <mergeCell ref="A15:B15"/>
    <mergeCell ref="A4:A7"/>
  </mergeCells>
  <hyperlinks>
    <hyperlink ref="P16" location="Contents!A1" display="back to index "/>
  </hyperlinks>
  <printOptions/>
  <pageMargins left="0.7" right="0.7" top="0.75" bottom="0.75" header="0.3" footer="0.3"/>
  <pageSetup horizontalDpi="600" verticalDpi="600" orientation="portrait" paperSize="9" scale="3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view="pageBreakPreview" zoomScaleSheetLayoutView="100" zoomScalePageLayoutView="0" workbookViewId="0" topLeftCell="A2">
      <selection activeCell="A14" sqref="A14:B15"/>
    </sheetView>
  </sheetViews>
  <sheetFormatPr defaultColWidth="9.140625" defaultRowHeight="12.75"/>
  <cols>
    <col min="1" max="1" width="25.8515625" style="4" customWidth="1"/>
    <col min="2" max="3" width="26.8515625" style="2" customWidth="1"/>
    <col min="4" max="16384" width="9.140625" style="2" customWidth="1"/>
  </cols>
  <sheetData>
    <row r="1" spans="1:4" ht="39.75" customHeight="1">
      <c r="A1" s="1"/>
      <c r="B1" s="1"/>
      <c r="C1" s="175" t="s">
        <v>105</v>
      </c>
      <c r="D1" s="1"/>
    </row>
    <row r="2" spans="1:4" ht="54.75" customHeight="1">
      <c r="A2" s="235" t="s">
        <v>44</v>
      </c>
      <c r="B2" s="235"/>
      <c r="C2" s="235"/>
      <c r="D2" s="64"/>
    </row>
    <row r="3" spans="1:4" s="17" customFormat="1" ht="21" customHeight="1">
      <c r="A3" s="181" t="s">
        <v>231</v>
      </c>
      <c r="B3" s="88"/>
      <c r="C3" s="88"/>
      <c r="D3" s="89"/>
    </row>
    <row r="4" spans="1:4" ht="21" customHeight="1">
      <c r="A4" s="182" t="s">
        <v>31</v>
      </c>
      <c r="B4" s="53" t="s">
        <v>32</v>
      </c>
      <c r="C4" s="53" t="s">
        <v>79</v>
      </c>
      <c r="D4" s="64"/>
    </row>
    <row r="5" spans="1:4" ht="21" customHeight="1">
      <c r="A5" s="55">
        <v>2016</v>
      </c>
      <c r="B5" s="115">
        <v>6372</v>
      </c>
      <c r="C5" s="115">
        <v>1077</v>
      </c>
      <c r="D5" s="87"/>
    </row>
    <row r="6" spans="1:4" ht="21" customHeight="1">
      <c r="A6" s="55">
        <v>2017</v>
      </c>
      <c r="B6" s="144">
        <v>7999</v>
      </c>
      <c r="C6" s="144">
        <v>8075</v>
      </c>
      <c r="D6" s="87"/>
    </row>
    <row r="7" spans="1:4" ht="21" customHeight="1">
      <c r="A7" s="55">
        <v>2018</v>
      </c>
      <c r="B7" s="115">
        <v>15036</v>
      </c>
      <c r="C7" s="115">
        <v>0</v>
      </c>
      <c r="D7" s="87"/>
    </row>
    <row r="8" spans="1:4" ht="21" customHeight="1">
      <c r="A8" s="55">
        <v>2019</v>
      </c>
      <c r="B8" s="144">
        <v>3132</v>
      </c>
      <c r="C8" s="144">
        <v>3300</v>
      </c>
      <c r="D8" s="87"/>
    </row>
    <row r="9" spans="1:4" ht="21" customHeight="1">
      <c r="A9" s="55">
        <v>2020</v>
      </c>
      <c r="B9" s="115">
        <v>2880</v>
      </c>
      <c r="C9" s="115">
        <v>0</v>
      </c>
      <c r="D9" s="87"/>
    </row>
    <row r="10" spans="1:4" ht="21" customHeight="1">
      <c r="A10" s="61">
        <v>2021</v>
      </c>
      <c r="B10" s="144">
        <v>3100</v>
      </c>
      <c r="C10" s="144">
        <v>0</v>
      </c>
      <c r="D10" s="87"/>
    </row>
    <row r="11" spans="1:4" ht="21" customHeight="1">
      <c r="A11" s="55">
        <v>2022</v>
      </c>
      <c r="B11" s="115">
        <v>3700</v>
      </c>
      <c r="C11" s="115">
        <v>40</v>
      </c>
      <c r="D11" s="87"/>
    </row>
    <row r="12" spans="1:4" ht="21" customHeight="1">
      <c r="A12" s="216" t="s">
        <v>97</v>
      </c>
      <c r="B12" s="216"/>
      <c r="C12" s="216"/>
      <c r="D12" s="69"/>
    </row>
    <row r="13" spans="1:6" ht="21" customHeight="1">
      <c r="A13" s="216" t="s">
        <v>255</v>
      </c>
      <c r="B13" s="216"/>
      <c r="C13" s="216"/>
      <c r="D13" s="19"/>
      <c r="F13" s="14"/>
    </row>
    <row r="14" spans="1:4" ht="21" customHeight="1">
      <c r="A14" s="236" t="s">
        <v>104</v>
      </c>
      <c r="B14" s="236"/>
      <c r="C14" s="149"/>
      <c r="D14" s="86"/>
    </row>
    <row r="15" spans="1:4" ht="21" customHeight="1">
      <c r="A15" s="236"/>
      <c r="B15" s="236"/>
      <c r="C15" s="170" t="s">
        <v>96</v>
      </c>
      <c r="D15" s="64"/>
    </row>
  </sheetData>
  <sheetProtection/>
  <mergeCells count="4">
    <mergeCell ref="A2:C2"/>
    <mergeCell ref="A12:C12"/>
    <mergeCell ref="A13:C13"/>
    <mergeCell ref="A14:B15"/>
  </mergeCells>
  <hyperlinks>
    <hyperlink ref="C15" location="Contents!A1" display="back to index "/>
  </hyperlinks>
  <printOptions/>
  <pageMargins left="0.7" right="0.7" top="0.75" bottom="0.75" header="0.3" footer="0.3"/>
  <pageSetup horizontalDpi="600" verticalDpi="600" orientation="portrait" scale="76" r:id="rId2"/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6.4.3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Abdulaziz Al-rasheed</dc:creator>
  <cp:keywords/>
  <dc:description/>
  <cp:lastModifiedBy>Amal Al Sanea</cp:lastModifiedBy>
  <cp:lastPrinted>2022-07-20T08:02:20Z</cp:lastPrinted>
  <dcterms:created xsi:type="dcterms:W3CDTF">2019-07-22T13:07:25Z</dcterms:created>
  <dcterms:modified xsi:type="dcterms:W3CDTF">2023-08-29T10:32:44Z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0x010100744EB1D4ED37CF48BCE7E029CF882D7C</vt:lpwstr>
  </property>
</Properties>
</file>