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D58F2946-A070-4B5D-BFC2-DC205D0FD3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'9'!$A$1:$H$15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F9" i="1" s="1"/>
  <c r="H9" i="1" s="1"/>
  <c r="D10" i="1"/>
  <c r="F10" i="1" s="1"/>
  <c r="H10" i="1" s="1"/>
  <c r="D11" i="1"/>
  <c r="F11" i="1" s="1"/>
  <c r="H11" i="1" s="1"/>
  <c r="D12" i="1"/>
  <c r="F12" i="1" s="1"/>
  <c r="H12" i="1" s="1"/>
  <c r="D8" i="1"/>
  <c r="F8" i="1" s="1"/>
  <c r="H8" i="1" s="1"/>
</calcChain>
</file>

<file path=xl/sharedStrings.xml><?xml version="1.0" encoding="utf-8"?>
<sst xmlns="http://schemas.openxmlformats.org/spreadsheetml/2006/main" count="30" uniqueCount="30">
  <si>
    <t xml:space="preserve">عرض النقود (  مليون ريال)                                                            MONEY SUPPLY (  Million Riyals ) </t>
  </si>
  <si>
    <t>نهاية الفترة</t>
  </si>
  <si>
    <t>End of Period</t>
  </si>
  <si>
    <t xml:space="preserve">(1+2) </t>
  </si>
  <si>
    <t>(3+4)</t>
  </si>
  <si>
    <t>(5+6)</t>
  </si>
  <si>
    <t xml:space="preserve">   وعمليات اعادة الشراء ( الريبو) التي نفذتها المصارف  مع متعاملين من القطاع الخاص.</t>
  </si>
  <si>
    <t xml:space="preserve"> and banks (Repo) transactions with private parties.</t>
  </si>
  <si>
    <t>1- Comprise residents' foreign currency deposits, marginal deposits for LCs, outstanding remittances,</t>
  </si>
  <si>
    <t>1-  تتكون من ودائع المقيمين بالعملات الأجنبية، والودائع مقابل إعتمادات مستندية,  والتحويلات القائمة،</t>
  </si>
  <si>
    <t xml:space="preserve"> Money, Insurance &amp; Prices</t>
  </si>
  <si>
    <t>المصدر: مؤسسة النقد العربي السعودي</t>
  </si>
  <si>
    <t>Source:  SAMA</t>
  </si>
  <si>
    <t>النقد المتداول خارج المصارف</t>
  </si>
  <si>
    <t>الودائع تحت الطلب</t>
  </si>
  <si>
    <t>عرض النقود
  ن1</t>
  </si>
  <si>
    <t xml:space="preserve"> الودائع الزمنية والإدخارية</t>
  </si>
  <si>
    <t>عرض النقود
 ن2</t>
  </si>
  <si>
    <t>الودائع الأخرى شبه النقدية1</t>
  </si>
  <si>
    <t>عرض النقود
 ن3</t>
  </si>
  <si>
    <t>Currency Outside Banks</t>
  </si>
  <si>
    <t>Demand Deposits</t>
  </si>
  <si>
    <t>Money Supply
  M1</t>
  </si>
  <si>
    <t>Time &amp; Savings Deposits</t>
  </si>
  <si>
    <t xml:space="preserve">Money Supply 
M2 </t>
  </si>
  <si>
    <t xml:space="preserve">Money Supply
 M3 </t>
  </si>
  <si>
    <r>
      <t xml:space="preserve"> Other Quasi - Money Deposits</t>
    </r>
    <r>
      <rPr>
        <vertAlign val="superscript"/>
        <sz val="10"/>
        <color theme="0"/>
        <rFont val="Frutiger LT Arabic 55 Roman"/>
      </rPr>
      <t>1</t>
    </r>
  </si>
  <si>
    <t xml:space="preserve">جدول  9 - 4 </t>
  </si>
  <si>
    <t>Table 9 - 4</t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</si>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</sst>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0_);\(#,##0.0000\)"/>
    <numFmt numFmtId="166" formatCode="#,##0.00000_);\(#,##0.00000\)"/>
  </numFmts>
  <fonts count="15">
    <font>
      <sz val="14"/>
      <color theme="1"/>
      <name val="Arial"/>
      <family val="2"/>
      <charset val="178"/>
      <scheme val="minor"/>
    </font>
    <font>
      <sz val="12"/>
      <name val="Times New Roman"/>
      <family val="1"/>
    </font>
    <font>
      <sz val="11"/>
      <name val="Times New Roman"/>
      <family val="1"/>
    </font>
    <font>
      <sz val="8"/>
      <name val="Frutiger LT Arabic 45 Light"/>
    </font>
    <font>
      <sz val="11"/>
      <name val="Frutiger LT Arabic 45 Light"/>
    </font>
    <font>
      <sz val="10"/>
      <name val="Frutiger LT Arabic 45 Light"/>
    </font>
    <font>
      <sz val="11"/>
      <color theme="1"/>
      <name val="Times New Roman"/>
      <family val="1"/>
      <charset val="178"/>
    </font>
    <font>
      <b/>
      <sz val="10"/>
      <name val="Times New Roman"/>
      <family val="1"/>
    </font>
    <font>
      <b/>
      <sz val="10"/>
      <name val="Times New Roman"/>
      <family val="1"/>
      <charset val="178"/>
    </font>
    <font>
      <sz val="10"/>
      <name val="Arial (Arabic)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9BA8C2"/>
        <bgColor indexed="64"/>
      </patternFill>
    </fill>
    <fill>
      <patternFill patternType="solid">
        <fgColor rgb="FF9BA8C2"/>
        <bgColor indexed="9"/>
      </patternFill>
    </fill>
    <fill>
      <patternFill patternType="solid">
        <fgColor rgb="FFE6E9F0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9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2" fillId="2" borderId="0" xfId="1" applyFont="1" applyFill="1" applyAlignment="1" applyProtection="1">
      <alignment vertical="center"/>
    </xf>
    <xf numFmtId="0" fontId="1" fillId="0" borderId="0" xfId="1"/>
    <xf numFmtId="0" fontId="4" fillId="2" borderId="0" xfId="1" applyFont="1" applyFill="1" applyBorder="1" applyAlignment="1" applyProtection="1">
      <alignment horizontal="right" vertical="center"/>
    </xf>
    <xf numFmtId="37" fontId="2" fillId="2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Alignment="1" applyProtection="1">
      <alignment vertical="center"/>
    </xf>
    <xf numFmtId="0" fontId="7" fillId="6" borderId="0" xfId="1" applyFont="1" applyFill="1" applyAlignment="1" applyProtection="1">
      <alignment horizontal="left"/>
    </xf>
    <xf numFmtId="0" fontId="7" fillId="6" borderId="0" xfId="1" applyFont="1" applyFill="1" applyAlignment="1" applyProtection="1">
      <alignment vertical="center" wrapText="1"/>
    </xf>
    <xf numFmtId="0" fontId="7" fillId="6" borderId="0" xfId="1" applyFont="1" applyFill="1" applyAlignment="1" applyProtection="1"/>
    <xf numFmtId="0" fontId="7" fillId="0" borderId="0" xfId="1" applyFont="1" applyAlignment="1">
      <alignment vertical="center"/>
    </xf>
    <xf numFmtId="37" fontId="8" fillId="0" borderId="0" xfId="1" applyNumberFormat="1" applyFont="1" applyFill="1" applyAlignment="1" applyProtection="1">
      <alignment horizontal="right" vertical="center" readingOrder="2"/>
    </xf>
    <xf numFmtId="0" fontId="7" fillId="0" borderId="0" xfId="1" applyFont="1" applyFill="1" applyAlignment="1" applyProtection="1">
      <alignment horizontal="right" vertical="center" readingOrder="2"/>
    </xf>
    <xf numFmtId="0" fontId="8" fillId="0" borderId="0" xfId="1" applyFont="1" applyFill="1" applyAlignment="1" applyProtection="1">
      <alignment horizontal="right" vertical="center" readingOrder="2"/>
    </xf>
    <xf numFmtId="165" fontId="3" fillId="6" borderId="0" xfId="1" applyNumberFormat="1" applyFont="1" applyFill="1" applyAlignment="1" applyProtection="1">
      <alignment horizontal="center" vertical="center"/>
    </xf>
    <xf numFmtId="166" fontId="3" fillId="6" borderId="0" xfId="1" applyNumberFormat="1" applyFont="1" applyFill="1" applyAlignment="1" applyProtection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3" fillId="4" borderId="1" xfId="1" quotePrefix="1" applyFont="1" applyFill="1" applyBorder="1" applyAlignment="1" applyProtection="1">
      <alignment horizontal="center" wrapText="1"/>
    </xf>
    <xf numFmtId="0" fontId="13" fillId="4" borderId="1" xfId="1" quotePrefix="1" applyFont="1" applyFill="1" applyBorder="1" applyAlignment="1" applyProtection="1">
      <alignment horizontal="center" vertical="center" wrapText="1"/>
    </xf>
    <xf numFmtId="0" fontId="13" fillId="4" borderId="1" xfId="1" quotePrefix="1" applyNumberFormat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3" xfId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0" fontId="13" fillId="4" borderId="5" xfId="1" applyFont="1" applyFill="1" applyBorder="1" applyAlignment="1" applyProtection="1">
      <alignment horizontal="center" vertical="center" wrapText="1"/>
    </xf>
    <xf numFmtId="37" fontId="5" fillId="7" borderId="1" xfId="1" applyNumberFormat="1" applyFont="1" applyFill="1" applyBorder="1" applyAlignment="1" applyProtection="1">
      <alignment horizontal="center" vertical="center"/>
    </xf>
    <xf numFmtId="37" fontId="5" fillId="5" borderId="1" xfId="1" applyNumberFormat="1" applyFont="1" applyFill="1" applyBorder="1" applyAlignment="1" applyProtection="1">
      <alignment horizontal="center" vertical="center"/>
    </xf>
    <xf numFmtId="0" fontId="5" fillId="7" borderId="1" xfId="1" applyNumberFormat="1" applyFont="1" applyFill="1" applyBorder="1" applyAlignment="1" applyProtection="1">
      <alignment horizontal="center" vertical="center"/>
    </xf>
    <xf numFmtId="0" fontId="5" fillId="5" borderId="1" xfId="1" applyNumberFormat="1" applyFont="1" applyFill="1" applyBorder="1" applyAlignment="1" applyProtection="1">
      <alignment horizontal="center" vertical="center"/>
    </xf>
    <xf numFmtId="0" fontId="10" fillId="0" borderId="0" xfId="2" applyFont="1" applyBorder="1" applyAlignment="1">
      <alignment horizontal="right" vertical="center" wrapText="1" readingOrder="2"/>
    </xf>
    <xf numFmtId="0" fontId="11" fillId="0" borderId="0" xfId="1" applyFont="1" applyFill="1" applyBorder="1" applyAlignment="1">
      <alignment horizontal="right" vertical="center" readingOrder="2"/>
    </xf>
    <xf numFmtId="0" fontId="11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 applyProtection="1">
      <alignment horizontal="center" vertical="center" wrapText="1"/>
    </xf>
    <xf numFmtId="0" fontId="13" fillId="4" borderId="3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>
      <alignment horizontal="right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0" fontId="10" fillId="0" borderId="0" xfId="2" applyFont="1" applyBorder="1" applyAlignment="1">
      <alignment horizontal="left" vertical="center" wrapText="1" readingOrder="2"/>
    </xf>
  </cellXfs>
  <cellStyles count="3">
    <cellStyle name="Normal 2" xfId="1" xr:uid="{00000000-0005-0000-0000-000001000000}"/>
    <cellStyle name="Normal 4" xfId="2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20"/>
  <sheetViews>
    <sheetView showGridLines="0" rightToLeft="1" tabSelected="1" zoomScaleNormal="100" workbookViewId="0">
      <selection activeCell="J6" sqref="J6"/>
    </sheetView>
  </sheetViews>
  <sheetFormatPr defaultColWidth="8.69140625" defaultRowHeight="15.6"/>
  <cols>
    <col min="1" max="1" width="11.23046875" style="3" customWidth="1"/>
    <col min="2" max="2" width="13" style="3" customWidth="1"/>
    <col min="3" max="3" width="12.3828125" style="3" customWidth="1"/>
    <col min="4" max="4" width="11.61328125" style="3" customWidth="1"/>
    <col min="5" max="5" width="12.07421875" style="3" customWidth="1"/>
    <col min="6" max="6" width="13.07421875" style="3" customWidth="1"/>
    <col min="7" max="7" width="16" style="3" customWidth="1"/>
    <col min="8" max="8" width="16.921875" style="3" customWidth="1"/>
    <col min="9" max="9" width="9.15234375" style="3" customWidth="1"/>
    <col min="10" max="16384" width="8.69140625" style="3"/>
  </cols>
  <sheetData>
    <row r="1" spans="1:25" ht="20.100000000000001" customHeight="1">
      <c r="A1" s="29" t="s">
        <v>29</v>
      </c>
      <c r="B1" s="29"/>
      <c r="C1" s="29"/>
      <c r="H1" s="38" t="s">
        <v>10</v>
      </c>
    </row>
    <row r="2" spans="1:25" ht="30" customHeight="1">
      <c r="A2" s="32" t="s">
        <v>0</v>
      </c>
      <c r="B2" s="32"/>
      <c r="C2" s="32"/>
      <c r="D2" s="32"/>
      <c r="E2" s="32"/>
      <c r="F2" s="32"/>
      <c r="G2" s="32"/>
      <c r="H2" s="3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>
      <c r="A3" s="17" t="s">
        <v>27</v>
      </c>
      <c r="B3" s="4"/>
      <c r="C3" s="4"/>
      <c r="D3" s="4"/>
      <c r="E3" s="4"/>
      <c r="F3" s="4"/>
      <c r="G3" s="4"/>
      <c r="H3" s="17" t="s">
        <v>28</v>
      </c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5.25" customHeight="1">
      <c r="A4" s="36" t="s">
        <v>1</v>
      </c>
      <c r="B4" s="23" t="s">
        <v>13</v>
      </c>
      <c r="C4" s="23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23" t="s">
        <v>19</v>
      </c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6.4">
      <c r="A5" s="37"/>
      <c r="B5" s="33" t="s">
        <v>20</v>
      </c>
      <c r="C5" s="33" t="s">
        <v>21</v>
      </c>
      <c r="D5" s="22" t="s">
        <v>22</v>
      </c>
      <c r="E5" s="33" t="s">
        <v>23</v>
      </c>
      <c r="F5" s="22" t="s">
        <v>24</v>
      </c>
      <c r="G5" s="33" t="s">
        <v>26</v>
      </c>
      <c r="H5" s="22" t="s">
        <v>25</v>
      </c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33" t="s">
        <v>2</v>
      </c>
      <c r="B6" s="34"/>
      <c r="C6" s="34"/>
      <c r="D6" s="24" t="s">
        <v>3</v>
      </c>
      <c r="E6" s="34"/>
      <c r="F6" s="24" t="s">
        <v>4</v>
      </c>
      <c r="G6" s="34"/>
      <c r="H6" s="21" t="s">
        <v>5</v>
      </c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34"/>
      <c r="B7" s="18">
        <v>1</v>
      </c>
      <c r="C7" s="19">
        <v>2</v>
      </c>
      <c r="D7" s="20">
        <v>3</v>
      </c>
      <c r="E7" s="19">
        <v>4</v>
      </c>
      <c r="F7" s="19">
        <v>5</v>
      </c>
      <c r="G7" s="19">
        <v>6</v>
      </c>
      <c r="H7" s="19">
        <v>7</v>
      </c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>
      <c r="A8" s="27">
        <v>2015</v>
      </c>
      <c r="B8" s="25">
        <v>168491.79047887999</v>
      </c>
      <c r="C8" s="25">
        <v>980150.66399999999</v>
      </c>
      <c r="D8" s="25">
        <f>B8+C8</f>
        <v>1148642.4544788799</v>
      </c>
      <c r="E8" s="25">
        <v>439377.32900000003</v>
      </c>
      <c r="F8" s="25">
        <f>D8+E8</f>
        <v>1588019.7834788798</v>
      </c>
      <c r="G8" s="25">
        <v>197562.28</v>
      </c>
      <c r="H8" s="25">
        <f>F8+G8</f>
        <v>1785582.0634788799</v>
      </c>
      <c r="I8" s="2"/>
      <c r="J8" s="2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>
      <c r="A9" s="28">
        <v>2016</v>
      </c>
      <c r="B9" s="26">
        <v>170323.06883444</v>
      </c>
      <c r="C9" s="26">
        <v>976086.19880832511</v>
      </c>
      <c r="D9" s="26">
        <f t="shared" ref="D9:D12" si="0">B9+C9</f>
        <v>1146409.2676427651</v>
      </c>
      <c r="E9" s="26">
        <v>496019.30788064003</v>
      </c>
      <c r="F9" s="26">
        <f t="shared" ref="F9:F12" si="1">D9+E9</f>
        <v>1642428.5755234051</v>
      </c>
      <c r="G9" s="26">
        <v>157279.10857184482</v>
      </c>
      <c r="H9" s="26">
        <f t="shared" ref="H9:H12" si="2">F9+G9</f>
        <v>1799707.68409525</v>
      </c>
      <c r="I9" s="2"/>
      <c r="J9" s="2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27">
        <v>2017</v>
      </c>
      <c r="B10" s="25">
        <v>172046.35069519997</v>
      </c>
      <c r="C10" s="25">
        <v>1002467.74800831</v>
      </c>
      <c r="D10" s="25">
        <f t="shared" si="0"/>
        <v>1174514.0987035099</v>
      </c>
      <c r="E10" s="25">
        <v>454152.05919543997</v>
      </c>
      <c r="F10" s="25">
        <f t="shared" si="1"/>
        <v>1628666.1578989499</v>
      </c>
      <c r="G10" s="25">
        <v>176505.21473533998</v>
      </c>
      <c r="H10" s="25">
        <f t="shared" si="2"/>
        <v>1805171.3726342898</v>
      </c>
      <c r="I10" s="2"/>
      <c r="J10" s="2"/>
      <c r="K10" s="5"/>
      <c r="L10" s="6"/>
      <c r="M10" s="6"/>
      <c r="N10" s="6"/>
      <c r="O10" s="6"/>
      <c r="P10" s="6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>
      <c r="A11" s="28">
        <v>2018</v>
      </c>
      <c r="B11" s="26">
        <v>180132.44599683001</v>
      </c>
      <c r="C11" s="26">
        <v>1040664.95184748</v>
      </c>
      <c r="D11" s="26">
        <f t="shared" si="0"/>
        <v>1220797.3978443099</v>
      </c>
      <c r="E11" s="26">
        <v>443022.41314937995</v>
      </c>
      <c r="F11" s="26">
        <f t="shared" si="1"/>
        <v>1663819.8109936898</v>
      </c>
      <c r="G11" s="26">
        <v>189825.56086021001</v>
      </c>
      <c r="H11" s="26">
        <f t="shared" si="2"/>
        <v>1853645.3718538999</v>
      </c>
      <c r="I11" s="2"/>
      <c r="J11" s="2"/>
      <c r="K11" s="5"/>
      <c r="L11" s="7"/>
      <c r="M11" s="7"/>
      <c r="N11" s="7"/>
      <c r="O11" s="7"/>
      <c r="P11" s="7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>
      <c r="A12" s="27">
        <v>2019</v>
      </c>
      <c r="B12" s="25">
        <v>189219.26772413999</v>
      </c>
      <c r="C12" s="25">
        <v>1099151.0831969799</v>
      </c>
      <c r="D12" s="25">
        <f t="shared" si="0"/>
        <v>1288370.35092112</v>
      </c>
      <c r="E12" s="25">
        <v>501666.91848965001</v>
      </c>
      <c r="F12" s="25">
        <f t="shared" si="1"/>
        <v>1790037.2694107699</v>
      </c>
      <c r="G12" s="25">
        <v>195161.18214796999</v>
      </c>
      <c r="H12" s="25">
        <f t="shared" si="2"/>
        <v>1985198.4515587399</v>
      </c>
      <c r="I12" s="2"/>
      <c r="J12" s="6"/>
      <c r="K12" s="5"/>
      <c r="L12" s="7"/>
      <c r="M12" s="7"/>
      <c r="N12" s="7"/>
      <c r="O12" s="7"/>
      <c r="P12" s="7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>
      <c r="A13" s="35" t="s">
        <v>11</v>
      </c>
      <c r="B13" s="35"/>
      <c r="C13" s="35"/>
      <c r="D13" s="15"/>
      <c r="E13" s="15"/>
      <c r="F13" s="15"/>
      <c r="G13" s="15"/>
      <c r="H13" s="17" t="s">
        <v>12</v>
      </c>
      <c r="I13" s="15"/>
      <c r="J13" s="1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>
      <c r="A14" s="30" t="s">
        <v>9</v>
      </c>
      <c r="B14" s="30"/>
      <c r="C14" s="30"/>
      <c r="D14" s="30"/>
      <c r="E14" s="31" t="s">
        <v>8</v>
      </c>
      <c r="F14" s="31"/>
      <c r="G14" s="31"/>
      <c r="H14" s="31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>
      <c r="A15" s="30" t="s">
        <v>6</v>
      </c>
      <c r="B15" s="30"/>
      <c r="C15" s="30"/>
      <c r="D15" s="30"/>
      <c r="E15" s="31" t="s">
        <v>7</v>
      </c>
      <c r="F15" s="31"/>
      <c r="G15" s="31"/>
      <c r="H15" s="3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8"/>
      <c r="B16" s="9"/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0"/>
      <c r="B17" s="11"/>
      <c r="C17" s="11"/>
      <c r="D17" s="11"/>
      <c r="E17" s="11"/>
      <c r="F17" s="11"/>
      <c r="G17" s="1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1"/>
      <c r="E20" s="1"/>
      <c r="F20" s="1"/>
      <c r="G20" s="1"/>
      <c r="H20" s="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</sheetData>
  <mergeCells count="13">
    <mergeCell ref="A1:C1"/>
    <mergeCell ref="A15:D15"/>
    <mergeCell ref="E15:H15"/>
    <mergeCell ref="A2:H2"/>
    <mergeCell ref="A14:D14"/>
    <mergeCell ref="E14:H14"/>
    <mergeCell ref="G5:G6"/>
    <mergeCell ref="A13:C13"/>
    <mergeCell ref="A4:A5"/>
    <mergeCell ref="A6:A7"/>
    <mergeCell ref="B5:B6"/>
    <mergeCell ref="C5:C6"/>
    <mergeCell ref="E5:E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2019-02-05T07:34:10Z</cp:lastPrinted>
  <dcterms:created xsi:type="dcterms:W3CDTF">2018-03-05T11:31:07Z</dcterms:created>
  <dcterms:modified xsi:type="dcterms:W3CDTF">2020-06-09T06:02:26Z</dcterms:modified>
</cp:coreProperties>
</file>