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fawzy\OneDrive\سطح المكتب\الكتاب الاحصائي 2019-55\العمل\الجداول\المالية والتامين والاسعار 9\"/>
    </mc:Choice>
  </mc:AlternateContent>
  <xr:revisionPtr revIDLastSave="0" documentId="13_ncr:1_{576AAFD8-3CCB-4FE0-8955-9145E888EDD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4" sheetId="1" r:id="rId1"/>
  </sheets>
  <externalReferences>
    <externalReference r:id="rId2"/>
  </externalReferences>
  <definedNames>
    <definedName name="\0">#REF!</definedName>
    <definedName name="\66">'[1](2)'!#REF!</definedName>
    <definedName name="\L">#REF!</definedName>
    <definedName name="_118__123Graph_CCHART_2" hidden="1">#REF!</definedName>
    <definedName name="_134__123Graph_XCHART_1" hidden="1">#REF!</definedName>
    <definedName name="_150__123Graph_XCHART_3" hidden="1">#REF!</definedName>
    <definedName name="_16__123Graph_ACHART_1" hidden="1">#REF!</definedName>
    <definedName name="_32__123Graph_ACHART_3" hidden="1">#REF!</definedName>
    <definedName name="_48__123Graph_BCHART_1" hidden="1">#REF!</definedName>
    <definedName name="_77__123Graph_BCHART_2" hidden="1">#REF!</definedName>
    <definedName name="_78__123Graph_BCHART_4" hidden="1">#REF!</definedName>
    <definedName name="_93__123Graph_CCHART_1" hidden="1">#REF!</definedName>
    <definedName name="_L">#REF!</definedName>
    <definedName name="Consolidated">#REF!</definedName>
    <definedName name="COUNTER">#REF!</definedName>
    <definedName name="D">#REF!</definedName>
    <definedName name="LOOP">#REF!</definedName>
    <definedName name="_xlnm.Print_Area" localSheetId="0">'14'!$A$1:$L$17</definedName>
    <definedName name="STOP">#REF!</definedName>
    <definedName name="ل54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B15" i="1" s="1"/>
  <c r="D14" i="1"/>
  <c r="B14" i="1" s="1"/>
  <c r="D13" i="1"/>
  <c r="B13" i="1" s="1"/>
  <c r="D12" i="1"/>
  <c r="B12" i="1" s="1"/>
  <c r="D11" i="1"/>
  <c r="B11" i="1" s="1"/>
</calcChain>
</file>

<file path=xl/sharedStrings.xml><?xml version="1.0" encoding="utf-8"?>
<sst xmlns="http://schemas.openxmlformats.org/spreadsheetml/2006/main" count="39" uniqueCount="39">
  <si>
    <t xml:space="preserve">Bank Reserves     الإحتيــاطيــات المصــرفيــة </t>
  </si>
  <si>
    <t>Deposits with SAMA   ودائع لدى المؤسسة</t>
  </si>
  <si>
    <t>المجموع</t>
  </si>
  <si>
    <t>End of Period</t>
  </si>
  <si>
    <t>Cash in Vault</t>
  </si>
  <si>
    <t>Total Deposits</t>
  </si>
  <si>
    <t>Cur- rent</t>
  </si>
  <si>
    <t>Statu-tory</t>
  </si>
  <si>
    <t>Other</t>
  </si>
  <si>
    <t>Claims on Private Sector</t>
  </si>
  <si>
    <t>Other Assets</t>
  </si>
  <si>
    <t>Total Assets</t>
  </si>
  <si>
    <t>Total</t>
  </si>
  <si>
    <t>Foreign Assets</t>
  </si>
  <si>
    <t>(2+3)</t>
  </si>
  <si>
    <t>(4+5+6)</t>
  </si>
  <si>
    <t>(1+7+8+9+10)</t>
  </si>
  <si>
    <t>1- لا تشمل الفروع الخارجية للمصارف</t>
  </si>
  <si>
    <t>1- Excluding Overseas Branches of Banks.</t>
  </si>
  <si>
    <t xml:space="preserve"> Money, Insurance &amp; Prices</t>
  </si>
  <si>
    <t>المصدر: مؤسسة النقد العربي السعودي</t>
  </si>
  <si>
    <t>Source:  SAMA</t>
  </si>
  <si>
    <t>نهاية الفترة</t>
  </si>
  <si>
    <t>نقد في الصندوق</t>
  </si>
  <si>
    <t>مجموع الودائع</t>
  </si>
  <si>
    <t>ودائع جارية</t>
  </si>
  <si>
    <t>ودائع نظامية</t>
  </si>
  <si>
    <t>ودائع أخرى</t>
  </si>
  <si>
    <t>أذونات مؤسسة النقد</t>
  </si>
  <si>
    <t>الموجودات الأجنبية</t>
  </si>
  <si>
    <t>SAMA Bills</t>
  </si>
  <si>
    <t xml:space="preserve"> المطلوبات من القطاع الخاص</t>
  </si>
  <si>
    <t>موجودات أخرى</t>
  </si>
  <si>
    <t>إجمالي الموجودات</t>
  </si>
  <si>
    <r>
      <t>CONSOLIDATED BALANCE SHEET OF COMMERCIAL BANKS : ASSETS</t>
    </r>
    <r>
      <rPr>
        <vertAlign val="superscript"/>
        <sz val="12"/>
        <color rgb="FF474D9B"/>
        <rFont val="Frutiger LT Arabic 45 Light"/>
      </rPr>
      <t xml:space="preserve"> 1</t>
    </r>
    <r>
      <rPr>
        <sz val="12"/>
        <color rgb="FF474D9B"/>
        <rFont val="Frutiger LT Arabic 45 Light"/>
      </rPr>
      <t xml:space="preserve"> 
 (Million Riyals )  </t>
    </r>
  </si>
  <si>
    <t>جدول  9 - 2</t>
  </si>
  <si>
    <t>Table9 - 2</t>
  </si>
  <si>
    <r>
      <t xml:space="preserve">  المركز المالي الموحد للمصارف التجارية -  الموجودات </t>
    </r>
    <r>
      <rPr>
        <vertAlign val="superscript"/>
        <sz val="12"/>
        <rFont val="Frutiger LT Arabic 45 Light"/>
      </rPr>
      <t>1</t>
    </r>
    <r>
      <rPr>
        <sz val="12"/>
        <rFont val="Frutiger LT Arabic 45 Light"/>
      </rPr>
      <t xml:space="preserve"> 
</t>
    </r>
    <r>
      <rPr>
        <sz val="12"/>
        <color rgb="FF474D9B"/>
        <rFont val="Frutiger LT Arabic 45 Light"/>
      </rPr>
      <t xml:space="preserve">( مليون ريال )  </t>
    </r>
  </si>
  <si>
    <t>المالية والتأمين والاسعار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</si>
</sst>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_-;#,##0.0\-"/>
    <numFmt numFmtId="165" formatCode="0.00_)"/>
    <numFmt numFmtId="166" formatCode="#,##0.0000_);\(#,##0.0000\)"/>
    <numFmt numFmtId="167" formatCode="#,##0.00000_);\(#,##0.00000\)"/>
  </numFmts>
  <fonts count="16">
    <font>
      <sz val="14"/>
      <color theme="1"/>
      <name val="Arial"/>
      <family val="2"/>
      <charset val="178"/>
      <scheme val="minor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Times New Roman"/>
      <family val="1"/>
      <charset val="178"/>
    </font>
    <font>
      <sz val="8"/>
      <name val="Frutiger LT Arabic 45 Light"/>
    </font>
    <font>
      <sz val="10"/>
      <name val="Arial (Arabic)"/>
      <charset val="178"/>
    </font>
    <font>
      <sz val="10"/>
      <color rgb="FF31869B"/>
      <name val="Frutiger LT Arabic 55 Roman"/>
    </font>
    <font>
      <sz val="12"/>
      <color rgb="FF474D9B"/>
      <name val="Frutiger LT Arabic 45 Light"/>
    </font>
    <font>
      <sz val="8"/>
      <color rgb="FF8C96A7"/>
      <name val="Frutiger LT Arabic 55 Roman"/>
    </font>
    <font>
      <vertAlign val="superscript"/>
      <sz val="12"/>
      <color rgb="FF474D9B"/>
      <name val="Frutiger LT Arabic 45 Light"/>
    </font>
    <font>
      <sz val="10"/>
      <color theme="0"/>
      <name val="Frutiger LT Arabic 55 Roman"/>
    </font>
    <font>
      <sz val="10"/>
      <name val="Frutiger LT Arabic 55 Roman"/>
    </font>
    <font>
      <vertAlign val="superscript"/>
      <sz val="12"/>
      <name val="Frutiger LT Arabic 45 Light"/>
    </font>
    <font>
      <sz val="12"/>
      <name val="Frutiger LT Arabic 45 Light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rgb="FF9BA8C2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0F2F6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1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Border="1" applyAlignment="1" applyProtection="1">
      <alignment vertical="center"/>
    </xf>
    <xf numFmtId="0" fontId="1" fillId="0" borderId="0" xfId="1"/>
    <xf numFmtId="0" fontId="3" fillId="0" borderId="0" xfId="1" applyFont="1" applyAlignment="1">
      <alignment vertical="center"/>
    </xf>
    <xf numFmtId="37" fontId="3" fillId="0" borderId="0" xfId="1" applyNumberFormat="1" applyFont="1" applyAlignment="1">
      <alignment vertical="center"/>
    </xf>
    <xf numFmtId="0" fontId="2" fillId="0" borderId="0" xfId="1" applyFont="1" applyFill="1" applyAlignment="1">
      <alignment vertical="center"/>
    </xf>
    <xf numFmtId="0" fontId="1" fillId="0" borderId="0" xfId="1" applyFill="1"/>
    <xf numFmtId="0" fontId="2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vertical="center"/>
    </xf>
    <xf numFmtId="0" fontId="4" fillId="0" borderId="0" xfId="1" applyFont="1" applyAlignment="1" applyProtection="1">
      <alignment vertical="center"/>
    </xf>
    <xf numFmtId="37" fontId="5" fillId="0" borderId="0" xfId="1" applyNumberFormat="1" applyFont="1" applyAlignment="1" applyProtection="1">
      <alignment horizontal="right" vertical="center" readingOrder="2"/>
    </xf>
    <xf numFmtId="164" fontId="2" fillId="0" borderId="0" xfId="1" applyNumberFormat="1" applyFont="1" applyAlignment="1">
      <alignment vertical="center"/>
    </xf>
    <xf numFmtId="164" fontId="2" fillId="0" borderId="0" xfId="1" applyNumberFormat="1" applyFont="1" applyFill="1" applyAlignment="1">
      <alignment vertical="center"/>
    </xf>
    <xf numFmtId="0" fontId="4" fillId="0" borderId="0" xfId="1" applyFont="1" applyAlignment="1" applyProtection="1"/>
    <xf numFmtId="0" fontId="4" fillId="0" borderId="0" xfId="1" applyFont="1" applyAlignment="1"/>
    <xf numFmtId="165" fontId="4" fillId="3" borderId="0" xfId="1" applyNumberFormat="1" applyFont="1" applyFill="1" applyAlignment="1" applyProtection="1">
      <alignment horizontal="right" vertical="center" readingOrder="2"/>
    </xf>
    <xf numFmtId="37" fontId="1" fillId="0" borderId="0" xfId="1" applyNumberFormat="1"/>
    <xf numFmtId="37" fontId="6" fillId="0" borderId="0" xfId="1" applyNumberFormat="1" applyFont="1" applyBorder="1" applyAlignment="1" applyProtection="1">
      <alignment horizontal="right" vertical="center"/>
    </xf>
    <xf numFmtId="166" fontId="6" fillId="6" borderId="0" xfId="1" applyNumberFormat="1" applyFont="1" applyFill="1" applyAlignment="1" applyProtection="1">
      <alignment horizontal="center" vertical="center"/>
    </xf>
    <xf numFmtId="167" fontId="6" fillId="6" borderId="0" xfId="1" applyNumberFormat="1" applyFont="1" applyFill="1" applyAlignment="1" applyProtection="1">
      <alignment horizontal="center" vertical="center"/>
    </xf>
    <xf numFmtId="0" fontId="10" fillId="0" borderId="0" xfId="1" applyFont="1" applyFill="1" applyBorder="1" applyAlignment="1">
      <alignment vertical="center"/>
    </xf>
    <xf numFmtId="0" fontId="13" fillId="7" borderId="1" xfId="1" applyNumberFormat="1" applyFont="1" applyFill="1" applyBorder="1" applyAlignment="1" applyProtection="1">
      <alignment horizontal="center" vertical="center" shrinkToFit="1"/>
    </xf>
    <xf numFmtId="0" fontId="13" fillId="5" borderId="1" xfId="1" applyNumberFormat="1" applyFont="1" applyFill="1" applyBorder="1" applyAlignment="1" applyProtection="1">
      <alignment horizontal="center" vertical="center" shrinkToFit="1"/>
    </xf>
    <xf numFmtId="37" fontId="12" fillId="4" borderId="1" xfId="1" applyNumberFormat="1" applyFont="1" applyFill="1" applyBorder="1" applyAlignment="1" applyProtection="1">
      <alignment horizontal="center" vertical="center"/>
    </xf>
    <xf numFmtId="37" fontId="12" fillId="4" borderId="3" xfId="1" applyNumberFormat="1" applyFont="1" applyFill="1" applyBorder="1" applyAlignment="1" applyProtection="1">
      <alignment horizontal="center" vertical="center"/>
    </xf>
    <xf numFmtId="37" fontId="12" fillId="4" borderId="2" xfId="1" applyNumberFormat="1" applyFont="1" applyFill="1" applyBorder="1" applyAlignment="1" applyProtection="1">
      <alignment horizontal="center" vertical="center"/>
    </xf>
    <xf numFmtId="37" fontId="12" fillId="4" borderId="1" xfId="1" quotePrefix="1" applyNumberFormat="1" applyFont="1" applyFill="1" applyBorder="1" applyAlignment="1" applyProtection="1">
      <alignment horizontal="center" vertical="center"/>
    </xf>
    <xf numFmtId="37" fontId="13" fillId="7" borderId="1" xfId="1" applyNumberFormat="1" applyFont="1" applyFill="1" applyBorder="1" applyAlignment="1" applyProtection="1">
      <alignment horizontal="center" vertical="center" shrinkToFit="1"/>
    </xf>
    <xf numFmtId="37" fontId="13" fillId="5" borderId="1" xfId="1" applyNumberFormat="1" applyFont="1" applyFill="1" applyBorder="1" applyAlignment="1" applyProtection="1">
      <alignment horizontal="center" vertical="center" shrinkToFit="1"/>
    </xf>
    <xf numFmtId="0" fontId="10" fillId="0" borderId="0" xfId="1" applyFont="1" applyFill="1" applyBorder="1" applyAlignment="1">
      <alignment horizontal="left" vertical="center"/>
    </xf>
    <xf numFmtId="37" fontId="12" fillId="4" borderId="8" xfId="1" applyNumberFormat="1" applyFont="1" applyFill="1" applyBorder="1" applyAlignment="1" applyProtection="1">
      <alignment vertical="center"/>
    </xf>
    <xf numFmtId="37" fontId="12" fillId="4" borderId="11" xfId="1" applyNumberFormat="1" applyFont="1" applyFill="1" applyBorder="1" applyAlignment="1" applyProtection="1">
      <alignment horizontal="center" vertical="center"/>
    </xf>
    <xf numFmtId="37" fontId="12" fillId="4" borderId="3" xfId="1" quotePrefix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>
      <alignment horizontal="right" vertical="center"/>
    </xf>
    <xf numFmtId="37" fontId="2" fillId="0" borderId="0" xfId="1" applyNumberFormat="1" applyFont="1" applyAlignment="1">
      <alignment vertical="center"/>
    </xf>
    <xf numFmtId="37" fontId="4" fillId="0" borderId="0" xfId="1" applyNumberFormat="1" applyFont="1" applyAlignment="1" applyProtection="1">
      <alignment vertical="center"/>
    </xf>
    <xf numFmtId="37" fontId="4" fillId="0" borderId="0" xfId="1" applyNumberFormat="1" applyFont="1" applyBorder="1" applyAlignment="1" applyProtection="1">
      <alignment vertical="center"/>
    </xf>
    <xf numFmtId="37" fontId="12" fillId="4" borderId="2" xfId="1" applyNumberFormat="1" applyFont="1" applyFill="1" applyBorder="1" applyAlignment="1" applyProtection="1">
      <alignment horizontal="center" vertical="center" wrapText="1"/>
    </xf>
    <xf numFmtId="37" fontId="12" fillId="4" borderId="8" xfId="1" applyNumberFormat="1" applyFont="1" applyFill="1" applyBorder="1" applyAlignment="1" applyProtection="1">
      <alignment horizontal="center" vertical="center" wrapText="1"/>
    </xf>
    <xf numFmtId="37" fontId="12" fillId="4" borderId="2" xfId="1" quotePrefix="1" applyNumberFormat="1" applyFont="1" applyFill="1" applyBorder="1" applyAlignment="1" applyProtection="1">
      <alignment horizontal="center" vertical="center" wrapText="1"/>
    </xf>
    <xf numFmtId="37" fontId="12" fillId="4" borderId="8" xfId="1" quotePrefix="1" applyNumberFormat="1" applyFont="1" applyFill="1" applyBorder="1" applyAlignment="1" applyProtection="1">
      <alignment horizontal="center" vertical="center" wrapText="1"/>
    </xf>
    <xf numFmtId="37" fontId="12" fillId="4" borderId="8" xfId="1" applyNumberFormat="1" applyFont="1" applyFill="1" applyBorder="1" applyAlignment="1" applyProtection="1">
      <alignment horizontal="center" vertical="center"/>
    </xf>
    <xf numFmtId="37" fontId="12" fillId="4" borderId="3" xfId="1" applyNumberFormat="1" applyFont="1" applyFill="1" applyBorder="1" applyAlignment="1" applyProtection="1">
      <alignment horizontal="center" vertical="center"/>
    </xf>
    <xf numFmtId="37" fontId="12" fillId="4" borderId="3" xfId="1" applyNumberFormat="1" applyFont="1" applyFill="1" applyBorder="1" applyAlignment="1" applyProtection="1">
      <alignment horizontal="center" vertical="center" wrapText="1"/>
    </xf>
    <xf numFmtId="0" fontId="8" fillId="0" borderId="0" xfId="2" applyFont="1" applyBorder="1" applyAlignment="1">
      <alignment horizontal="right" vertical="center" wrapText="1" readingOrder="2"/>
    </xf>
    <xf numFmtId="0" fontId="8" fillId="0" borderId="0" xfId="2" applyFont="1" applyBorder="1" applyAlignment="1">
      <alignment horizontal="left" vertical="center" wrapText="1" readingOrder="2"/>
    </xf>
    <xf numFmtId="0" fontId="9" fillId="0" borderId="0" xfId="1" applyFont="1" applyFill="1" applyBorder="1" applyAlignment="1">
      <alignment horizontal="center" vertical="center" wrapText="1"/>
    </xf>
    <xf numFmtId="37" fontId="4" fillId="2" borderId="0" xfId="1" applyNumberFormat="1" applyFont="1" applyFill="1" applyAlignment="1">
      <alignment horizontal="left" readingOrder="1"/>
    </xf>
    <xf numFmtId="0" fontId="10" fillId="0" borderId="0" xfId="1" applyFont="1" applyFill="1" applyBorder="1" applyAlignment="1">
      <alignment horizontal="right" vertical="center" readingOrder="2"/>
    </xf>
    <xf numFmtId="0" fontId="10" fillId="0" borderId="4" xfId="1" applyFont="1" applyFill="1" applyBorder="1" applyAlignment="1">
      <alignment horizontal="right" vertical="center"/>
    </xf>
    <xf numFmtId="0" fontId="12" fillId="4" borderId="2" xfId="1" applyFont="1" applyFill="1" applyBorder="1" applyAlignment="1" applyProtection="1">
      <alignment horizontal="center" vertical="center" wrapText="1"/>
    </xf>
    <xf numFmtId="0" fontId="12" fillId="4" borderId="8" xfId="1" applyFont="1" applyFill="1" applyBorder="1" applyAlignment="1" applyProtection="1">
      <alignment horizontal="center" vertical="center" wrapText="1"/>
    </xf>
    <xf numFmtId="0" fontId="12" fillId="4" borderId="3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>
      <alignment horizontal="left" vertical="center"/>
    </xf>
    <xf numFmtId="37" fontId="12" fillId="4" borderId="5" xfId="1" applyNumberFormat="1" applyFont="1" applyFill="1" applyBorder="1" applyAlignment="1" applyProtection="1">
      <alignment horizontal="center" vertical="center"/>
    </xf>
    <xf numFmtId="37" fontId="12" fillId="4" borderId="6" xfId="1" applyNumberFormat="1" applyFont="1" applyFill="1" applyBorder="1" applyAlignment="1" applyProtection="1">
      <alignment horizontal="center" vertical="center"/>
    </xf>
    <xf numFmtId="37" fontId="12" fillId="4" borderId="7" xfId="1" applyNumberFormat="1" applyFont="1" applyFill="1" applyBorder="1" applyAlignment="1" applyProtection="1">
      <alignment horizontal="center" vertical="center"/>
    </xf>
    <xf numFmtId="37" fontId="12" fillId="4" borderId="2" xfId="1" applyNumberFormat="1" applyFont="1" applyFill="1" applyBorder="1" applyAlignment="1" applyProtection="1">
      <alignment horizontal="center" vertical="center"/>
    </xf>
    <xf numFmtId="37" fontId="12" fillId="4" borderId="9" xfId="1" applyNumberFormat="1" applyFont="1" applyFill="1" applyBorder="1" applyAlignment="1" applyProtection="1">
      <alignment horizontal="center" vertical="center"/>
    </xf>
    <xf numFmtId="37" fontId="12" fillId="4" borderId="10" xfId="1" applyNumberFormat="1" applyFont="1" applyFill="1" applyBorder="1" applyAlignment="1" applyProtection="1">
      <alignment horizontal="center" vertical="center"/>
    </xf>
  </cellXfs>
  <cellStyles count="3">
    <cellStyle name="Normal 2" xfId="1" xr:uid="{00000000-0005-0000-0000-000001000000}"/>
    <cellStyle name="Normal 4" xfId="2" xr:uid="{00000000-0005-0000-0000-000002000000}"/>
    <cellStyle name="عادي" xfId="0" builtinId="0"/>
  </cellStyles>
  <dxfs count="0"/>
  <tableStyles count="0" defaultTableStyle="TableStyleMedium2" defaultPivotStyle="PivotStyleLight16"/>
  <colors>
    <mruColors>
      <color rgb="FFF0F2F6"/>
      <color rgb="FF474D9B"/>
      <color rgb="FFE6E9F0"/>
      <color rgb="FF9BA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-stat-doc-p1\excel-sheets\DMB\NEW-QRT\mon-21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2"/>
      <sheetName val="(1)"/>
      <sheetName val="(2)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Z32"/>
  <sheetViews>
    <sheetView showGridLines="0" rightToLeft="1" tabSelected="1" zoomScaleNormal="100" workbookViewId="0">
      <selection activeCell="M8" sqref="M8"/>
    </sheetView>
  </sheetViews>
  <sheetFormatPr defaultColWidth="8.69140625" defaultRowHeight="20.100000000000001" customHeight="1"/>
  <cols>
    <col min="1" max="1" width="8.61328125" style="3" customWidth="1"/>
    <col min="2" max="3" width="8.07421875" style="3" customWidth="1"/>
    <col min="4" max="4" width="8.4609375" style="3" customWidth="1"/>
    <col min="5" max="5" width="6.4609375" style="3" customWidth="1"/>
    <col min="6" max="6" width="8.84375" style="3" customWidth="1"/>
    <col min="7" max="7" width="9.3828125" style="3" customWidth="1"/>
    <col min="8" max="8" width="8.4609375" style="3" customWidth="1"/>
    <col min="9" max="9" width="8.921875" style="3" customWidth="1"/>
    <col min="10" max="10" width="9.23046875" style="3" customWidth="1"/>
    <col min="11" max="11" width="8.4609375" style="3" customWidth="1"/>
    <col min="12" max="12" width="10" style="3" customWidth="1"/>
    <col min="13" max="16384" width="8.69140625" style="3"/>
  </cols>
  <sheetData>
    <row r="1" spans="1:26" ht="20.100000000000001" customHeight="1">
      <c r="A1" s="45" t="s">
        <v>38</v>
      </c>
      <c r="B1" s="45"/>
      <c r="C1" s="45"/>
      <c r="D1" s="2"/>
      <c r="E1" s="2"/>
      <c r="F1" s="2"/>
      <c r="G1" s="2"/>
      <c r="H1" s="2"/>
      <c r="I1" s="2"/>
      <c r="J1" s="46" t="s">
        <v>19</v>
      </c>
      <c r="K1" s="46"/>
      <c r="L1" s="46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20.100000000000001" customHeight="1">
      <c r="B2" s="47" t="s">
        <v>37</v>
      </c>
      <c r="C2" s="47"/>
      <c r="D2" s="47"/>
      <c r="E2" s="47"/>
      <c r="F2" s="47"/>
      <c r="G2" s="47" t="s">
        <v>34</v>
      </c>
      <c r="H2" s="47"/>
      <c r="I2" s="47"/>
      <c r="J2" s="47"/>
      <c r="K2" s="47"/>
      <c r="L2" s="47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6" ht="20.100000000000001" customHeight="1"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20.100000000000001" customHeight="1">
      <c r="A4" s="34" t="s">
        <v>35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30" t="s">
        <v>36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6" ht="24" customHeight="1">
      <c r="A5" s="51" t="s">
        <v>22</v>
      </c>
      <c r="B5" s="55" t="s">
        <v>0</v>
      </c>
      <c r="C5" s="56"/>
      <c r="D5" s="56"/>
      <c r="E5" s="56"/>
      <c r="F5" s="56"/>
      <c r="G5" s="57"/>
      <c r="H5" s="38" t="s">
        <v>28</v>
      </c>
      <c r="I5" s="38" t="s">
        <v>29</v>
      </c>
      <c r="J5" s="38" t="s">
        <v>31</v>
      </c>
      <c r="K5" s="38" t="s">
        <v>32</v>
      </c>
      <c r="L5" s="40" t="s">
        <v>33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1.75" customHeight="1">
      <c r="A6" s="52"/>
      <c r="B6" s="59" t="s">
        <v>2</v>
      </c>
      <c r="C6" s="58" t="s">
        <v>23</v>
      </c>
      <c r="D6" s="55" t="s">
        <v>1</v>
      </c>
      <c r="E6" s="56"/>
      <c r="F6" s="56"/>
      <c r="G6" s="57"/>
      <c r="H6" s="39"/>
      <c r="I6" s="39"/>
      <c r="J6" s="39"/>
      <c r="K6" s="39"/>
      <c r="L6" s="41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.100000000000001" customHeight="1">
      <c r="A7" s="53"/>
      <c r="B7" s="60"/>
      <c r="C7" s="42"/>
      <c r="D7" s="26" t="s">
        <v>24</v>
      </c>
      <c r="E7" s="26" t="s">
        <v>25</v>
      </c>
      <c r="F7" s="26" t="s">
        <v>26</v>
      </c>
      <c r="G7" s="26" t="s">
        <v>27</v>
      </c>
      <c r="H7" s="39"/>
      <c r="I7" s="39"/>
      <c r="J7" s="39"/>
      <c r="K7" s="39"/>
      <c r="L7" s="41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100000000000001" customHeight="1">
      <c r="A8" s="51" t="s">
        <v>3</v>
      </c>
      <c r="B8" s="32" t="s">
        <v>12</v>
      </c>
      <c r="C8" s="42" t="s">
        <v>4</v>
      </c>
      <c r="D8" s="31" t="s">
        <v>5</v>
      </c>
      <c r="E8" s="42" t="s">
        <v>6</v>
      </c>
      <c r="F8" s="42" t="s">
        <v>7</v>
      </c>
      <c r="G8" s="42" t="s">
        <v>8</v>
      </c>
      <c r="H8" s="39" t="s">
        <v>30</v>
      </c>
      <c r="I8" s="39" t="s">
        <v>13</v>
      </c>
      <c r="J8" s="39" t="s">
        <v>9</v>
      </c>
      <c r="K8" s="39" t="s">
        <v>10</v>
      </c>
      <c r="L8" s="33" t="s">
        <v>11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100000000000001" customHeight="1">
      <c r="A9" s="52"/>
      <c r="B9" s="24" t="s">
        <v>14</v>
      </c>
      <c r="C9" s="43"/>
      <c r="D9" s="24" t="s">
        <v>15</v>
      </c>
      <c r="E9" s="43"/>
      <c r="F9" s="43"/>
      <c r="G9" s="43"/>
      <c r="H9" s="44"/>
      <c r="I9" s="44"/>
      <c r="J9" s="44"/>
      <c r="K9" s="44"/>
      <c r="L9" s="27" t="s">
        <v>16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100000000000001" customHeight="1">
      <c r="A10" s="53"/>
      <c r="B10" s="24">
        <v>1</v>
      </c>
      <c r="C10" s="25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4">
        <v>8</v>
      </c>
      <c r="J10" s="24">
        <v>9</v>
      </c>
      <c r="K10" s="24">
        <v>10</v>
      </c>
      <c r="L10" s="27">
        <v>11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100000000000001" customHeight="1">
      <c r="A11" s="22">
        <v>2015</v>
      </c>
      <c r="B11" s="28">
        <f>+(C11+D11)</f>
        <v>147973.29800000001</v>
      </c>
      <c r="C11" s="28">
        <v>29420.302</v>
      </c>
      <c r="D11" s="28">
        <f>+(E11+F11+G11)</f>
        <v>118552.996</v>
      </c>
      <c r="E11" s="28">
        <v>357.89600000000002</v>
      </c>
      <c r="F11" s="28">
        <v>97974.164000000004</v>
      </c>
      <c r="G11" s="28">
        <v>20220.936000000002</v>
      </c>
      <c r="H11" s="28">
        <v>137108.83100000001</v>
      </c>
      <c r="I11" s="28">
        <v>322613.77899999998</v>
      </c>
      <c r="J11" s="28">
        <v>1384858.395</v>
      </c>
      <c r="K11" s="28">
        <v>240700</v>
      </c>
      <c r="L11" s="28">
        <v>2233254.3470000001</v>
      </c>
      <c r="M11" s="1"/>
      <c r="N11" s="1"/>
      <c r="O11" s="4"/>
      <c r="P11" s="4"/>
      <c r="Q11" s="4"/>
      <c r="R11" s="4"/>
      <c r="S11" s="4"/>
      <c r="T11" s="4"/>
      <c r="U11" s="4"/>
      <c r="V11" s="4"/>
      <c r="W11" s="4"/>
      <c r="X11" s="4"/>
      <c r="Y11" s="1"/>
      <c r="Z11" s="5"/>
    </row>
    <row r="12" spans="1:26" ht="20.100000000000001" customHeight="1">
      <c r="A12" s="23">
        <v>2016</v>
      </c>
      <c r="B12" s="29">
        <f>+(C12+D12)</f>
        <v>239919.71044309999</v>
      </c>
      <c r="C12" s="29">
        <v>29666.38936651</v>
      </c>
      <c r="D12" s="29">
        <f>+(E12+F12+G12)</f>
        <v>210253.32107658999</v>
      </c>
      <c r="E12" s="29">
        <v>328.10182659999998</v>
      </c>
      <c r="F12" s="29">
        <v>97266.686000000002</v>
      </c>
      <c r="G12" s="29">
        <v>112658.53324999</v>
      </c>
      <c r="H12" s="29">
        <v>35563.511939119999</v>
      </c>
      <c r="I12" s="29">
        <v>233831.5079707228</v>
      </c>
      <c r="J12" s="29">
        <v>1417920.0913399099</v>
      </c>
      <c r="K12" s="29">
        <v>361766</v>
      </c>
      <c r="L12" s="29">
        <v>2289001.0753916414</v>
      </c>
      <c r="M12" s="1"/>
      <c r="N12" s="1"/>
      <c r="O12" s="4"/>
      <c r="P12" s="4"/>
      <c r="Q12" s="4"/>
      <c r="R12" s="4"/>
      <c r="S12" s="4"/>
      <c r="T12" s="4"/>
      <c r="U12" s="4"/>
      <c r="V12" s="4"/>
      <c r="W12" s="4"/>
      <c r="X12" s="4"/>
      <c r="Y12" s="1"/>
      <c r="Z12" s="5"/>
    </row>
    <row r="13" spans="1:26" ht="20.100000000000001" customHeight="1">
      <c r="A13" s="22">
        <v>2017</v>
      </c>
      <c r="B13" s="28">
        <f>+(C13+D13)</f>
        <v>243293.69189446</v>
      </c>
      <c r="C13" s="28">
        <v>31310.60287368</v>
      </c>
      <c r="D13" s="28">
        <f>+(E13+F13+G13)</f>
        <v>211983.08902078</v>
      </c>
      <c r="E13" s="28">
        <v>267.73114819</v>
      </c>
      <c r="F13" s="28">
        <v>96282.123999999996</v>
      </c>
      <c r="G13" s="28">
        <v>115433.23387259002</v>
      </c>
      <c r="H13" s="28">
        <v>11532.14237396</v>
      </c>
      <c r="I13" s="28">
        <v>262124.02198928798</v>
      </c>
      <c r="J13" s="28">
        <v>1405210.3730772</v>
      </c>
      <c r="K13" s="28">
        <v>428731</v>
      </c>
      <c r="L13" s="28">
        <v>2350890.8094537333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5"/>
    </row>
    <row r="14" spans="1:26" ht="20.100000000000001" customHeight="1">
      <c r="A14" s="23">
        <v>2018</v>
      </c>
      <c r="B14" s="29">
        <f>+(C14+D14)</f>
        <v>222855.72586671999</v>
      </c>
      <c r="C14" s="29">
        <v>30732.926907450001</v>
      </c>
      <c r="D14" s="29">
        <f>+(E14+F14+G14)</f>
        <v>192122.79895927</v>
      </c>
      <c r="E14" s="29">
        <v>1401.05662487</v>
      </c>
      <c r="F14" s="29">
        <v>98060</v>
      </c>
      <c r="G14" s="29">
        <v>92661.742334399998</v>
      </c>
      <c r="H14" s="29">
        <v>9922.7156171999995</v>
      </c>
      <c r="I14" s="29">
        <v>231832.16036955002</v>
      </c>
      <c r="J14" s="29">
        <v>1445252.0205827402</v>
      </c>
      <c r="K14" s="29">
        <v>488284</v>
      </c>
      <c r="L14" s="29">
        <v>2398146.5058986107</v>
      </c>
      <c r="M14" s="35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5"/>
    </row>
    <row r="15" spans="1:26" s="7" customFormat="1" ht="20.100000000000001" customHeight="1">
      <c r="A15" s="22">
        <v>2019</v>
      </c>
      <c r="B15" s="28">
        <f>+(C15+D15)</f>
        <v>239316.30107406</v>
      </c>
      <c r="C15" s="28">
        <v>29260.442175190001</v>
      </c>
      <c r="D15" s="28">
        <f>+(E15+F15+G15)</f>
        <v>210055.85889887001</v>
      </c>
      <c r="E15" s="28">
        <v>593.22586347000004</v>
      </c>
      <c r="F15" s="28">
        <v>102917.77899999999</v>
      </c>
      <c r="G15" s="28">
        <v>106544.85403540001</v>
      </c>
      <c r="H15" s="28">
        <v>17671.576596250001</v>
      </c>
      <c r="I15" s="28">
        <v>243629.37153833002</v>
      </c>
      <c r="J15" s="28">
        <v>1546518.91514744</v>
      </c>
      <c r="K15" s="28">
        <v>583992</v>
      </c>
      <c r="L15" s="28">
        <v>2631128.38743068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5"/>
    </row>
    <row r="16" spans="1:26" ht="20.100000000000001" customHeight="1">
      <c r="A16" s="50" t="s">
        <v>20</v>
      </c>
      <c r="B16" s="50"/>
      <c r="C16" s="50"/>
      <c r="D16" s="50"/>
      <c r="E16" s="19"/>
      <c r="F16" s="19"/>
      <c r="G16" s="19"/>
      <c r="H16" s="19"/>
      <c r="I16" s="20"/>
      <c r="K16" s="8"/>
      <c r="L16" s="21" t="s">
        <v>21</v>
      </c>
      <c r="M16" s="35"/>
      <c r="N16" s="1"/>
      <c r="O16" s="1"/>
      <c r="P16" s="1"/>
      <c r="Q16" s="1"/>
      <c r="R16" s="1"/>
      <c r="S16" s="1"/>
      <c r="T16" s="1"/>
      <c r="U16" s="1"/>
      <c r="V16" s="6"/>
      <c r="W16" s="1"/>
      <c r="X16" s="1"/>
      <c r="Y16" s="1"/>
    </row>
    <row r="17" spans="1:24" ht="20.100000000000001" customHeight="1">
      <c r="A17" s="49" t="s">
        <v>17</v>
      </c>
      <c r="B17" s="49"/>
      <c r="C17" s="49"/>
      <c r="D17" s="9"/>
      <c r="E17" s="9"/>
      <c r="F17" s="9"/>
      <c r="G17" s="9"/>
      <c r="H17" s="37"/>
      <c r="I17" s="54" t="s">
        <v>18</v>
      </c>
      <c r="J17" s="54"/>
      <c r="K17" s="54"/>
      <c r="L17" s="54"/>
      <c r="M17" s="12"/>
      <c r="N17" s="12"/>
      <c r="O17" s="12"/>
      <c r="P17" s="12"/>
      <c r="Q17" s="12"/>
      <c r="R17" s="12"/>
      <c r="S17" s="12"/>
      <c r="T17" s="12"/>
      <c r="U17" s="12"/>
      <c r="V17" s="13"/>
      <c r="W17" s="12"/>
      <c r="X17" s="1"/>
    </row>
    <row r="18" spans="1:24" ht="20.100000000000001" customHeight="1">
      <c r="A18" s="48"/>
      <c r="B18" s="48"/>
      <c r="C18" s="14"/>
      <c r="D18" s="15"/>
      <c r="E18" s="10"/>
      <c r="F18" s="10"/>
      <c r="G18" s="10"/>
      <c r="H18" s="36"/>
      <c r="I18" s="10"/>
      <c r="J18" s="11"/>
      <c r="K18" s="10"/>
      <c r="L18" s="16"/>
      <c r="M18" s="12"/>
      <c r="N18" s="12"/>
      <c r="O18" s="12"/>
      <c r="P18" s="12"/>
      <c r="Q18" s="12"/>
      <c r="R18" s="12"/>
      <c r="S18" s="12"/>
      <c r="T18" s="12"/>
      <c r="U18" s="12"/>
      <c r="V18" s="13"/>
      <c r="W18" s="12"/>
      <c r="X18" s="1"/>
    </row>
    <row r="19" spans="1:24" ht="20.100000000000001" customHeight="1">
      <c r="A19" s="4"/>
      <c r="B19" s="1"/>
      <c r="C19" s="1"/>
      <c r="D19" s="1"/>
      <c r="E19" s="1"/>
      <c r="F19" s="1"/>
      <c r="G19" s="1"/>
      <c r="H19" s="35"/>
      <c r="I19" s="1"/>
      <c r="J19" s="1"/>
      <c r="K19" s="1"/>
      <c r="L19" s="17"/>
      <c r="M19" s="12"/>
      <c r="N19" s="12"/>
      <c r="O19" s="12"/>
      <c r="P19" s="12"/>
      <c r="Q19" s="12"/>
      <c r="R19" s="12"/>
      <c r="S19" s="12"/>
      <c r="T19" s="12"/>
      <c r="U19" s="12"/>
      <c r="V19" s="13"/>
      <c r="W19" s="12"/>
      <c r="X19" s="1"/>
    </row>
    <row r="20" spans="1:24" ht="20.100000000000001" customHeight="1">
      <c r="A20" s="4"/>
      <c r="B20" s="1"/>
      <c r="C20" s="1"/>
      <c r="D20" s="1"/>
      <c r="E20" s="1"/>
      <c r="F20" s="1"/>
      <c r="G20" s="1"/>
      <c r="H20" s="1"/>
      <c r="J20" s="9"/>
      <c r="K20" s="9"/>
      <c r="M20" s="12"/>
      <c r="N20" s="12"/>
      <c r="O20" s="12"/>
      <c r="P20" s="12"/>
      <c r="Q20" s="12"/>
      <c r="R20" s="12"/>
      <c r="S20" s="12"/>
      <c r="T20" s="12"/>
      <c r="U20" s="12"/>
      <c r="V20" s="13"/>
      <c r="W20" s="12"/>
      <c r="X20" s="1"/>
    </row>
    <row r="21" spans="1:24" ht="20.100000000000001" customHeight="1">
      <c r="A21" s="4"/>
      <c r="B21" s="1"/>
      <c r="C21" s="1"/>
      <c r="D21" s="1"/>
      <c r="E21" s="1"/>
      <c r="F21" s="1"/>
      <c r="G21" s="1"/>
      <c r="H21" s="1"/>
      <c r="I21" s="1"/>
      <c r="J21" s="10"/>
      <c r="K21" s="10"/>
      <c r="M21" s="12"/>
      <c r="N21" s="12"/>
      <c r="O21" s="12"/>
      <c r="P21" s="12"/>
      <c r="Q21" s="12"/>
      <c r="R21" s="12"/>
      <c r="S21" s="12"/>
      <c r="T21" s="12"/>
      <c r="U21" s="12"/>
      <c r="V21" s="13"/>
      <c r="W21" s="12"/>
      <c r="X21" s="1"/>
    </row>
    <row r="22" spans="1:24" ht="20.100000000000001" customHeight="1">
      <c r="J22" s="1"/>
      <c r="K22" s="1"/>
      <c r="M22" s="12"/>
      <c r="N22" s="12"/>
      <c r="O22" s="12"/>
      <c r="P22" s="12"/>
      <c r="Q22" s="12"/>
      <c r="R22" s="12"/>
      <c r="S22" s="12"/>
      <c r="T22" s="12"/>
      <c r="U22" s="12"/>
      <c r="V22" s="13"/>
      <c r="W22" s="12"/>
    </row>
    <row r="23" spans="1:24" ht="20.100000000000001" customHeight="1">
      <c r="M23" s="12"/>
      <c r="N23" s="12"/>
      <c r="O23" s="12"/>
      <c r="P23" s="12"/>
      <c r="Q23" s="12"/>
      <c r="R23" s="12"/>
      <c r="S23" s="12"/>
      <c r="T23" s="12"/>
      <c r="U23" s="12"/>
      <c r="V23" s="13"/>
      <c r="W23" s="12"/>
    </row>
    <row r="24" spans="1:24" ht="20.100000000000001" customHeight="1">
      <c r="M24" s="12"/>
      <c r="N24" s="12"/>
      <c r="O24" s="12"/>
      <c r="P24" s="12"/>
      <c r="Q24" s="12"/>
      <c r="R24" s="12"/>
      <c r="S24" s="12"/>
      <c r="T24" s="12"/>
      <c r="U24" s="12"/>
      <c r="V24" s="13"/>
      <c r="W24" s="12"/>
    </row>
    <row r="25" spans="1:24" ht="20.100000000000001" customHeight="1">
      <c r="M25" s="12"/>
      <c r="N25" s="12"/>
      <c r="O25" s="12"/>
      <c r="P25" s="12"/>
      <c r="Q25" s="12"/>
      <c r="R25" s="12"/>
      <c r="S25" s="12"/>
      <c r="T25" s="12"/>
      <c r="U25" s="12"/>
      <c r="V25" s="13"/>
      <c r="W25" s="12"/>
    </row>
    <row r="26" spans="1:24" ht="20.100000000000001" customHeight="1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2"/>
      <c r="N26" s="12"/>
      <c r="O26" s="12"/>
      <c r="P26" s="12"/>
      <c r="Q26" s="12"/>
      <c r="R26" s="12"/>
      <c r="S26" s="12"/>
      <c r="T26" s="12"/>
      <c r="U26" s="12"/>
      <c r="V26" s="13"/>
      <c r="W26" s="12"/>
    </row>
    <row r="27" spans="1:24" ht="20.100000000000001" customHeight="1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2"/>
      <c r="N27" s="12"/>
      <c r="O27" s="12"/>
      <c r="P27" s="12"/>
      <c r="Q27" s="12"/>
      <c r="R27" s="12"/>
      <c r="S27" s="12"/>
      <c r="T27" s="12"/>
      <c r="U27" s="12"/>
      <c r="V27" s="13"/>
      <c r="W27" s="12"/>
    </row>
    <row r="28" spans="1:24" ht="20.100000000000001" customHeight="1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V28" s="7"/>
    </row>
    <row r="29" spans="1:24" ht="20.100000000000001" customHeight="1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V29" s="7"/>
    </row>
    <row r="30" spans="1:24" ht="20.100000000000001" customHeight="1">
      <c r="V30" s="7"/>
    </row>
    <row r="31" spans="1:24" ht="20.100000000000001" customHeight="1">
      <c r="V31" s="7"/>
    </row>
    <row r="32" spans="1:24" ht="20.100000000000001" customHeight="1">
      <c r="V32" s="7"/>
    </row>
  </sheetData>
  <mergeCells count="27">
    <mergeCell ref="A1:C1"/>
    <mergeCell ref="J1:L1"/>
    <mergeCell ref="B2:F3"/>
    <mergeCell ref="G2:L3"/>
    <mergeCell ref="A18:B18"/>
    <mergeCell ref="A17:C17"/>
    <mergeCell ref="A16:D16"/>
    <mergeCell ref="A5:A7"/>
    <mergeCell ref="A8:A10"/>
    <mergeCell ref="F8:F9"/>
    <mergeCell ref="E8:E9"/>
    <mergeCell ref="I17:L17"/>
    <mergeCell ref="B5:G5"/>
    <mergeCell ref="D6:G6"/>
    <mergeCell ref="C6:C7"/>
    <mergeCell ref="B6:B7"/>
    <mergeCell ref="C8:C9"/>
    <mergeCell ref="K8:K9"/>
    <mergeCell ref="J8:J9"/>
    <mergeCell ref="I8:I9"/>
    <mergeCell ref="H8:H9"/>
    <mergeCell ref="G8:G9"/>
    <mergeCell ref="H5:H7"/>
    <mergeCell ref="I5:I7"/>
    <mergeCell ref="J5:J7"/>
    <mergeCell ref="K5:K7"/>
    <mergeCell ref="L5:L7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النطاقات المسماة</vt:lpstr>
      </vt:variant>
      <vt:variant>
        <vt:i4>1</vt:i4>
      </vt:variant>
    </vt:vector>
  </HeadingPairs>
  <TitlesOfParts>
    <vt:vector size="2" baseType="lpstr">
      <vt:lpstr>14</vt:lpstr>
      <vt:lpstr>'14'!Print_Area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ابو سلامه التيماني</cp:lastModifiedBy>
  <cp:lastPrinted>2019-02-05T08:10:21Z</cp:lastPrinted>
  <dcterms:created xsi:type="dcterms:W3CDTF">2018-03-05T11:52:24Z</dcterms:created>
  <dcterms:modified xsi:type="dcterms:W3CDTF">2020-06-08T12:27:25Z</dcterms:modified>
</cp:coreProperties>
</file>