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2CE45009-0AFD-4EAC-B699-AAF8924D0D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'2'!$A$1:$N$15</definedName>
    <definedName name="STOP">#REF!</definedName>
    <definedName name="ل54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K9" i="1"/>
  <c r="K10" i="1"/>
  <c r="N10" i="1" s="1"/>
  <c r="K11" i="1"/>
  <c r="N11" i="1" s="1"/>
  <c r="K12" i="1"/>
  <c r="N12" i="1" s="1"/>
  <c r="K8" i="1"/>
  <c r="N8" i="1" s="1"/>
</calcChain>
</file>

<file path=xl/sharedStrings.xml><?xml version="1.0" encoding="utf-8"?>
<sst xmlns="http://schemas.openxmlformats.org/spreadsheetml/2006/main" count="36" uniqueCount="36">
  <si>
    <t>الفترة
Period</t>
  </si>
  <si>
    <t>التأمين العام                              General Insurance</t>
  </si>
  <si>
    <t>الطيران</t>
  </si>
  <si>
    <t>الطاقة</t>
  </si>
  <si>
    <t>الهندسي</t>
  </si>
  <si>
    <t>البحري</t>
  </si>
  <si>
    <t>الممتلكات</t>
  </si>
  <si>
    <t>الحوادث والمسئوليات</t>
  </si>
  <si>
    <t>المركبات</t>
  </si>
  <si>
    <t>أخرى</t>
  </si>
  <si>
    <t xml:space="preserve">المجموع </t>
  </si>
  <si>
    <t>الحماية والادخار</t>
  </si>
  <si>
    <t>الصحي</t>
  </si>
  <si>
    <t xml:space="preserve">الإجمالي </t>
  </si>
  <si>
    <t xml:space="preserve">Aviation </t>
  </si>
  <si>
    <t xml:space="preserve">Energy </t>
  </si>
  <si>
    <t>Engineering</t>
  </si>
  <si>
    <t xml:space="preserve">Marine </t>
  </si>
  <si>
    <t xml:space="preserve">Property/ Fire </t>
  </si>
  <si>
    <t xml:space="preserve">Accident and Liability </t>
  </si>
  <si>
    <t xml:space="preserve">Motor </t>
  </si>
  <si>
    <t xml:space="preserve">Other </t>
  </si>
  <si>
    <t xml:space="preserve">Total </t>
  </si>
  <si>
    <t>Protection and Saving</t>
  </si>
  <si>
    <t xml:space="preserve">Health </t>
  </si>
  <si>
    <t xml:space="preserve"> Total</t>
  </si>
  <si>
    <t xml:space="preserve"> Money, Insurance &amp; Prices</t>
  </si>
  <si>
    <t>المصدر: مؤسسة النقد العربي السعودي</t>
  </si>
  <si>
    <t>Source:  SAMA</t>
  </si>
  <si>
    <t>جدول   9 - 21</t>
  </si>
  <si>
    <t>Table 9 - 21</t>
  </si>
  <si>
    <t xml:space="preserve">   premiums ceded to local or  international reinsurers.</t>
  </si>
  <si>
    <t>1- الأقساط المحتفظ بها لدى شركة التأمين بعد حسم الأقساط المسندة إلى شركات إعادة التأمين المحلية والدولية.</t>
  </si>
  <si>
    <t xml:space="preserve">1-  The premiums retained with the insurance company after the subtraction of the </t>
  </si>
  <si>
    <r>
      <t xml:space="preserve">صافي أقساط التأمين المكتتب بها حسب نوع النشاط ( ألف ريال ) </t>
    </r>
    <r>
      <rPr>
        <vertAlign val="superscript"/>
        <sz val="12"/>
        <color rgb="FF474D9B"/>
        <rFont val="Frutiger LT Arabic 45 Light"/>
      </rPr>
      <t xml:space="preserve">1 </t>
    </r>
    <r>
      <rPr>
        <sz val="12"/>
        <color rgb="FF474D9B"/>
        <rFont val="Frutiger LT Arabic 45 Light"/>
      </rPr>
      <t xml:space="preserve">                                      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Net Written Premiums by Line of Business (Thousand Riyals )                    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</si>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</sst>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 ;[Red]\-#,##0\ "/>
    <numFmt numFmtId="166" formatCode="#,##0_ ;\-#,##0\ "/>
  </numFmts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8"/>
      <name val="Frutiger LT Arabic 45 Light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vertAlign val="superscript"/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164" fontId="4" fillId="0" borderId="0"/>
    <xf numFmtId="0" fontId="6" fillId="0" borderId="0"/>
    <xf numFmtId="0" fontId="8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right" vertical="top"/>
    </xf>
    <xf numFmtId="0" fontId="0" fillId="3" borderId="0" xfId="0" applyFill="1"/>
    <xf numFmtId="0" fontId="3" fillId="2" borderId="0" xfId="1" applyFont="1" applyFill="1" applyBorder="1" applyAlignment="1" applyProtection="1">
      <alignment horizontal="right"/>
    </xf>
    <xf numFmtId="0" fontId="12" fillId="4" borderId="3" xfId="1" applyFont="1" applyFill="1" applyBorder="1" applyAlignment="1" applyProtection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>
      <alignment horizontal="center" vertical="top" wrapText="1"/>
    </xf>
    <xf numFmtId="165" fontId="5" fillId="3" borderId="0" xfId="2" applyNumberFormat="1" applyFont="1" applyFill="1" applyBorder="1" applyAlignment="1" applyProtection="1">
      <alignment horizontal="center"/>
    </xf>
    <xf numFmtId="0" fontId="1" fillId="7" borderId="0" xfId="1" applyFill="1"/>
    <xf numFmtId="165" fontId="11" fillId="6" borderId="1" xfId="2" applyNumberFormat="1" applyFont="1" applyFill="1" applyBorder="1" applyAlignment="1" applyProtection="1">
      <alignment horizontal="center" vertical="center"/>
    </xf>
    <xf numFmtId="165" fontId="11" fillId="5" borderId="1" xfId="2" applyNumberFormat="1" applyFont="1" applyFill="1" applyBorder="1" applyAlignment="1" applyProtection="1">
      <alignment horizontal="center" vertical="center"/>
    </xf>
    <xf numFmtId="166" fontId="11" fillId="5" borderId="1" xfId="2" applyNumberFormat="1" applyFont="1" applyFill="1" applyBorder="1" applyAlignment="1" applyProtection="1">
      <alignment horizontal="center" vertical="center"/>
    </xf>
    <xf numFmtId="3" fontId="11" fillId="6" borderId="1" xfId="2" applyNumberFormat="1" applyFont="1" applyFill="1" applyBorder="1" applyAlignment="1" applyProtection="1">
      <alignment horizontal="center" vertical="center"/>
    </xf>
    <xf numFmtId="0" fontId="10" fillId="7" borderId="0" xfId="0" applyFont="1" applyFill="1" applyAlignment="1" applyProtection="1">
      <alignment horizontal="left" vertical="center"/>
      <protection locked="0"/>
    </xf>
    <xf numFmtId="0" fontId="10" fillId="0" borderId="8" xfId="4" applyFont="1" applyFill="1" applyBorder="1" applyAlignment="1">
      <alignment horizontal="righ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7" xfId="4" applyFont="1" applyFill="1" applyBorder="1" applyAlignment="1">
      <alignment horizontal="right" vertical="center"/>
    </xf>
    <xf numFmtId="0" fontId="10" fillId="7" borderId="0" xfId="0" applyFont="1" applyFill="1" applyBorder="1" applyAlignment="1" applyProtection="1">
      <alignment horizontal="right" vertical="center" readingOrder="2"/>
      <protection locked="0"/>
    </xf>
    <xf numFmtId="0" fontId="10" fillId="0" borderId="7" xfId="4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 applyProtection="1">
      <alignment horizontal="center" vertical="center"/>
    </xf>
    <xf numFmtId="0" fontId="11" fillId="6" borderId="6" xfId="0" applyNumberFormat="1" applyFont="1" applyFill="1" applyBorder="1" applyAlignment="1" applyProtection="1">
      <alignment horizontal="center" vertical="center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/>
    </xf>
    <xf numFmtId="0" fontId="11" fillId="5" borderId="5" xfId="2" applyNumberFormat="1" applyFont="1" applyFill="1" applyBorder="1" applyAlignment="1" applyProtection="1">
      <alignment horizontal="center" vertical="center"/>
    </xf>
    <xf numFmtId="0" fontId="11" fillId="5" borderId="6" xfId="2" applyNumberFormat="1" applyFont="1" applyFill="1" applyBorder="1" applyAlignment="1" applyProtection="1">
      <alignment horizontal="center" vertical="center"/>
    </xf>
    <xf numFmtId="0" fontId="7" fillId="0" borderId="0" xfId="3" applyFont="1" applyBorder="1" applyAlignment="1">
      <alignment horizontal="right" vertical="center" wrapText="1" readingOrder="2"/>
    </xf>
    <xf numFmtId="0" fontId="7" fillId="0" borderId="0" xfId="3" applyFont="1" applyBorder="1" applyAlignment="1">
      <alignment horizontal="left" vertical="center" wrapText="1" readingOrder="2"/>
    </xf>
    <xf numFmtId="0" fontId="9" fillId="0" borderId="0" xfId="4" applyFont="1" applyFill="1" applyBorder="1" applyAlignment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center" vertical="center"/>
    </xf>
  </cellXfs>
  <cellStyles count="5">
    <cellStyle name="Normal 14" xfId="1" xr:uid="{00000000-0005-0000-0000-000001000000}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zoomScaleNormal="100" workbookViewId="0">
      <selection activeCell="O9" sqref="O9"/>
    </sheetView>
  </sheetViews>
  <sheetFormatPr defaultColWidth="9" defaultRowHeight="20.100000000000001" customHeight="1"/>
  <cols>
    <col min="1" max="2" width="9" style="2"/>
    <col min="3" max="4" width="9.09765625" style="2" bestFit="1" customWidth="1"/>
    <col min="5" max="5" width="9.59765625" style="2" customWidth="1"/>
    <col min="6" max="6" width="9.09765625" style="2" bestFit="1" customWidth="1"/>
    <col min="7" max="7" width="13.3984375" style="2" customWidth="1"/>
    <col min="8" max="8" width="12.69921875" style="2" customWidth="1"/>
    <col min="9" max="9" width="10.59765625" style="2" customWidth="1"/>
    <col min="10" max="10" width="9.59765625" style="2" customWidth="1"/>
    <col min="11" max="11" width="10.3984375" style="2" customWidth="1"/>
    <col min="12" max="12" width="10.8984375" style="2" customWidth="1"/>
    <col min="13" max="13" width="10.69921875" style="2" customWidth="1"/>
    <col min="14" max="14" width="10.59765625" style="2" customWidth="1"/>
    <col min="15" max="16384" width="9" style="2"/>
  </cols>
  <sheetData>
    <row r="1" spans="1:17" ht="20.100000000000001" customHeight="1">
      <c r="A1" s="28" t="s">
        <v>35</v>
      </c>
      <c r="B1" s="28"/>
      <c r="C1" s="28"/>
      <c r="D1" s="1"/>
      <c r="E1" s="1"/>
      <c r="F1" s="1"/>
      <c r="G1" s="1"/>
      <c r="H1" s="1"/>
      <c r="I1" s="1"/>
      <c r="J1" s="1"/>
      <c r="K1" s="1"/>
      <c r="L1" s="29" t="s">
        <v>26</v>
      </c>
      <c r="M1" s="29"/>
      <c r="N1" s="29"/>
    </row>
    <row r="2" spans="1:17" ht="20.100000000000001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ht="20.10000000000000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ht="20.100000000000001" customHeight="1">
      <c r="A4" s="17" t="s">
        <v>29</v>
      </c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18" t="s">
        <v>30</v>
      </c>
      <c r="N4" s="18"/>
    </row>
    <row r="5" spans="1:17" ht="23.25" customHeight="1">
      <c r="A5" s="24" t="s">
        <v>0</v>
      </c>
      <c r="B5" s="24"/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 t="s">
        <v>11</v>
      </c>
      <c r="M5" s="25" t="s">
        <v>12</v>
      </c>
      <c r="N5" s="31" t="s">
        <v>13</v>
      </c>
    </row>
    <row r="6" spans="1:17" ht="20.100000000000001" customHeight="1">
      <c r="A6" s="24"/>
      <c r="B6" s="24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7" t="s">
        <v>8</v>
      </c>
      <c r="J6" s="7" t="s">
        <v>9</v>
      </c>
      <c r="K6" s="7" t="s">
        <v>10</v>
      </c>
      <c r="L6" s="31"/>
      <c r="M6" s="31"/>
      <c r="N6" s="32"/>
    </row>
    <row r="7" spans="1:17" ht="27" customHeight="1">
      <c r="A7" s="24"/>
      <c r="B7" s="24"/>
      <c r="C7" s="4" t="s">
        <v>14</v>
      </c>
      <c r="D7" s="5" t="s">
        <v>15</v>
      </c>
      <c r="E7" s="5" t="s">
        <v>16</v>
      </c>
      <c r="F7" s="4" t="s">
        <v>17</v>
      </c>
      <c r="G7" s="5" t="s">
        <v>18</v>
      </c>
      <c r="H7" s="6" t="s">
        <v>19</v>
      </c>
      <c r="I7" s="5" t="s">
        <v>20</v>
      </c>
      <c r="J7" s="5" t="s">
        <v>21</v>
      </c>
      <c r="K7" s="5" t="s">
        <v>22</v>
      </c>
      <c r="L7" s="9" t="s">
        <v>23</v>
      </c>
      <c r="M7" s="5" t="s">
        <v>24</v>
      </c>
      <c r="N7" s="4" t="s">
        <v>25</v>
      </c>
    </row>
    <row r="8" spans="1:17" ht="20.100000000000001" customHeight="1">
      <c r="A8" s="22">
        <v>2014</v>
      </c>
      <c r="B8" s="23"/>
      <c r="C8" s="12">
        <v>3494</v>
      </c>
      <c r="D8" s="12">
        <v>8665</v>
      </c>
      <c r="E8" s="12">
        <v>204921</v>
      </c>
      <c r="F8" s="12">
        <v>251525</v>
      </c>
      <c r="G8" s="12">
        <v>315758</v>
      </c>
      <c r="H8" s="12">
        <v>500003</v>
      </c>
      <c r="I8" s="12">
        <v>7601729</v>
      </c>
      <c r="J8" s="12">
        <v>64071</v>
      </c>
      <c r="K8" s="12">
        <f>J8+I8+H8+G8+F8+E8+D8+C8</f>
        <v>8950166</v>
      </c>
      <c r="L8" s="12">
        <v>729571</v>
      </c>
      <c r="M8" s="12">
        <v>14654512</v>
      </c>
      <c r="N8" s="12">
        <f>M8+L8+K8</f>
        <v>24334249</v>
      </c>
    </row>
    <row r="9" spans="1:17" ht="20.100000000000001" customHeight="1">
      <c r="A9" s="26">
        <v>2015</v>
      </c>
      <c r="B9" s="27"/>
      <c r="C9" s="13">
        <v>2925.91</v>
      </c>
      <c r="D9" s="13">
        <v>11120</v>
      </c>
      <c r="E9" s="13">
        <v>216522.67</v>
      </c>
      <c r="F9" s="13">
        <v>248898.75</v>
      </c>
      <c r="G9" s="13">
        <v>330266.83</v>
      </c>
      <c r="H9" s="13">
        <v>419033.63</v>
      </c>
      <c r="I9" s="13">
        <v>9912374.0199999996</v>
      </c>
      <c r="J9" s="13">
        <v>108312.33</v>
      </c>
      <c r="K9" s="13">
        <f t="shared" ref="K9:K12" si="0">J9+I9+H9+G9+F9+E9+D9+C9</f>
        <v>11249454.140000001</v>
      </c>
      <c r="L9" s="13">
        <v>835924.93</v>
      </c>
      <c r="M9" s="13">
        <v>18189146.170000002</v>
      </c>
      <c r="N9" s="13">
        <f t="shared" ref="N9:N12" si="1">M9+L9+K9</f>
        <v>30274525.240000002</v>
      </c>
    </row>
    <row r="10" spans="1:17" ht="20.100000000000001" customHeight="1">
      <c r="A10" s="22">
        <v>2016</v>
      </c>
      <c r="B10" s="23"/>
      <c r="C10" s="12">
        <v>9056.73</v>
      </c>
      <c r="D10" s="15">
        <v>-1653</v>
      </c>
      <c r="E10" s="12">
        <v>213546.83</v>
      </c>
      <c r="F10" s="12">
        <v>192335.26</v>
      </c>
      <c r="G10" s="12">
        <v>272707.12</v>
      </c>
      <c r="H10" s="12">
        <v>397309.99</v>
      </c>
      <c r="I10" s="12">
        <v>10720428.529999999</v>
      </c>
      <c r="J10" s="12">
        <v>128111.66</v>
      </c>
      <c r="K10" s="12">
        <f t="shared" si="0"/>
        <v>11931843.119999999</v>
      </c>
      <c r="L10" s="12">
        <v>820603.29</v>
      </c>
      <c r="M10" s="12">
        <v>18095017.859999999</v>
      </c>
      <c r="N10" s="12">
        <f t="shared" si="1"/>
        <v>30847464.269999996</v>
      </c>
    </row>
    <row r="11" spans="1:17" ht="20.100000000000001" customHeight="1">
      <c r="A11" s="26">
        <v>2017</v>
      </c>
      <c r="B11" s="27"/>
      <c r="C11" s="13">
        <v>5713.75</v>
      </c>
      <c r="D11" s="14">
        <v>17176.259999999998</v>
      </c>
      <c r="E11" s="13">
        <v>168644.81</v>
      </c>
      <c r="F11" s="13">
        <v>172431.69</v>
      </c>
      <c r="G11" s="13">
        <v>322417.44</v>
      </c>
      <c r="H11" s="13">
        <v>357653.42</v>
      </c>
      <c r="I11" s="13">
        <v>10388217.369999999</v>
      </c>
      <c r="J11" s="13">
        <v>148673.04</v>
      </c>
      <c r="K11" s="13">
        <f t="shared" si="0"/>
        <v>11580927.779999997</v>
      </c>
      <c r="L11" s="13">
        <v>846209.5</v>
      </c>
      <c r="M11" s="13">
        <v>18411602.449999999</v>
      </c>
      <c r="N11" s="13">
        <f t="shared" si="1"/>
        <v>30838739.729999997</v>
      </c>
    </row>
    <row r="12" spans="1:17" s="11" customFormat="1" ht="20.100000000000001" customHeight="1">
      <c r="A12" s="22">
        <v>2018</v>
      </c>
      <c r="B12" s="23"/>
      <c r="C12" s="12">
        <v>5294</v>
      </c>
      <c r="D12" s="12">
        <v>3492</v>
      </c>
      <c r="E12" s="12">
        <v>120170</v>
      </c>
      <c r="F12" s="12">
        <v>155421</v>
      </c>
      <c r="G12" s="12">
        <v>313960</v>
      </c>
      <c r="H12" s="12">
        <v>314939</v>
      </c>
      <c r="I12" s="12">
        <v>8860429</v>
      </c>
      <c r="J12" s="12">
        <v>155500</v>
      </c>
      <c r="K12" s="12">
        <f t="shared" si="0"/>
        <v>9929205</v>
      </c>
      <c r="L12" s="12">
        <v>794806</v>
      </c>
      <c r="M12" s="12">
        <v>19319417</v>
      </c>
      <c r="N12" s="12">
        <f t="shared" si="1"/>
        <v>30043428</v>
      </c>
      <c r="Q12" s="10"/>
    </row>
    <row r="13" spans="1:17" ht="20.100000000000001" customHeight="1">
      <c r="A13" s="19" t="s">
        <v>27</v>
      </c>
      <c r="B13" s="19"/>
      <c r="C13" s="19"/>
      <c r="D13" s="19"/>
      <c r="J13" s="21" t="s">
        <v>28</v>
      </c>
      <c r="K13" s="21"/>
      <c r="L13" s="21"/>
      <c r="M13" s="21"/>
      <c r="N13" s="21"/>
    </row>
    <row r="14" spans="1:17" ht="20.100000000000001" customHeight="1">
      <c r="A14" s="20" t="s">
        <v>32</v>
      </c>
      <c r="B14" s="20"/>
      <c r="C14" s="20"/>
      <c r="D14" s="20"/>
      <c r="E14" s="20"/>
      <c r="F14" s="20"/>
      <c r="I14" s="16" t="s">
        <v>33</v>
      </c>
      <c r="J14" s="16"/>
      <c r="K14" s="16"/>
      <c r="L14" s="16"/>
      <c r="M14" s="16"/>
      <c r="N14" s="16"/>
    </row>
    <row r="15" spans="1:17" ht="20.100000000000001" customHeight="1">
      <c r="I15" s="16" t="s">
        <v>31</v>
      </c>
      <c r="J15" s="16"/>
      <c r="K15" s="16"/>
      <c r="L15" s="16"/>
      <c r="M15" s="16"/>
      <c r="N15" s="16"/>
    </row>
  </sheetData>
  <mergeCells count="20">
    <mergeCell ref="A1:C1"/>
    <mergeCell ref="L1:N1"/>
    <mergeCell ref="A2:N3"/>
    <mergeCell ref="L5:L6"/>
    <mergeCell ref="M5:M6"/>
    <mergeCell ref="N5:N6"/>
    <mergeCell ref="I15:N15"/>
    <mergeCell ref="A4:B4"/>
    <mergeCell ref="M4:N4"/>
    <mergeCell ref="A13:D13"/>
    <mergeCell ref="A14:F14"/>
    <mergeCell ref="J13:N13"/>
    <mergeCell ref="I14:N14"/>
    <mergeCell ref="A12:B12"/>
    <mergeCell ref="A5:B7"/>
    <mergeCell ref="C5:K5"/>
    <mergeCell ref="A11:B11"/>
    <mergeCell ref="A10:B10"/>
    <mergeCell ref="A9:B9"/>
    <mergeCell ref="A8:B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2019-02-05T07:37:50Z</cp:lastPrinted>
  <dcterms:created xsi:type="dcterms:W3CDTF">2018-03-05T11:21:02Z</dcterms:created>
  <dcterms:modified xsi:type="dcterms:W3CDTF">2020-06-09T08:08:59Z</dcterms:modified>
</cp:coreProperties>
</file>