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45" yWindow="2730" windowWidth="16200" windowHeight="10965"/>
  </bookViews>
  <sheets>
    <sheet name="ورقة1" sheetId="1" r:id="rId1"/>
    <sheet name="Sheet1" sheetId="2" r:id="rId2"/>
  </sheets>
  <definedNames>
    <definedName name="_xlnm.Print_Area" localSheetId="0">ورقة1!$A$1:$H$29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G15" i="2" l="1"/>
  <c r="D18" i="2" l="1"/>
  <c r="A18" i="2"/>
  <c r="D25" i="1" l="1"/>
</calcChain>
</file>

<file path=xl/sharedStrings.xml><?xml version="1.0" encoding="utf-8"?>
<sst xmlns="http://schemas.openxmlformats.org/spreadsheetml/2006/main" count="108" uniqueCount="61">
  <si>
    <t xml:space="preserve">التقنية والاتصالات </t>
  </si>
  <si>
    <t>Technology and Communication</t>
  </si>
  <si>
    <t>Type</t>
  </si>
  <si>
    <t>النوع</t>
  </si>
  <si>
    <t xml:space="preserve">تسجيل الافراد </t>
  </si>
  <si>
    <t xml:space="preserve">تسجيل قطاع الاعمال </t>
  </si>
  <si>
    <t xml:space="preserve">المنطقة </t>
  </si>
  <si>
    <t>الرياض</t>
  </si>
  <si>
    <t>مكة المكرمة</t>
  </si>
  <si>
    <t>المدينة المنورة</t>
  </si>
  <si>
    <t>المنطقة الشرقية</t>
  </si>
  <si>
    <t>عسير</t>
  </si>
  <si>
    <t>القصيم</t>
  </si>
  <si>
    <t>نجران</t>
  </si>
  <si>
    <t>جازان</t>
  </si>
  <si>
    <t>الباحة</t>
  </si>
  <si>
    <t>الحدود الشمالية</t>
  </si>
  <si>
    <t>حائل</t>
  </si>
  <si>
    <t>تبوك</t>
  </si>
  <si>
    <t>الجوف</t>
  </si>
  <si>
    <t>Al-Riyadh</t>
  </si>
  <si>
    <t>Makkah Al-Mokarramah</t>
  </si>
  <si>
    <t>Al-Madinah Al-Monawarah</t>
  </si>
  <si>
    <t xml:space="preserve">القصيم </t>
  </si>
  <si>
    <t xml:space="preserve">المنطقة الشرقية </t>
  </si>
  <si>
    <t xml:space="preserve">عسير </t>
  </si>
  <si>
    <t xml:space="preserve"> الحدود الشمالية </t>
  </si>
  <si>
    <t xml:space="preserve">نجران </t>
  </si>
  <si>
    <t xml:space="preserve">الباحة </t>
  </si>
  <si>
    <t xml:space="preserve">الجوف </t>
  </si>
  <si>
    <t>Al-Qaseem</t>
  </si>
  <si>
    <t>Eastern Region</t>
  </si>
  <si>
    <t>Aseer</t>
  </si>
  <si>
    <t>Tabouk</t>
  </si>
  <si>
    <t>Hail</t>
  </si>
  <si>
    <t>Northern Borders</t>
  </si>
  <si>
    <t>Jazan</t>
  </si>
  <si>
    <t>Najran</t>
  </si>
  <si>
    <t>Al-Baha</t>
  </si>
  <si>
    <t>Al-Jouf</t>
  </si>
  <si>
    <t>Region</t>
  </si>
  <si>
    <t xml:space="preserve"> المصدر : البريد السعودي </t>
  </si>
  <si>
    <t>Source:Saudi post</t>
  </si>
  <si>
    <t>Registration of individuals</t>
  </si>
  <si>
    <t xml:space="preserve">المجموع </t>
  </si>
  <si>
    <t>Total</t>
  </si>
  <si>
    <t>Registration of Business sector</t>
  </si>
  <si>
    <t>جدول 15-6</t>
  </si>
  <si>
    <t>Table 15-6</t>
  </si>
  <si>
    <t>عدد المسجلين الافراد خلال عام 2019م</t>
  </si>
  <si>
    <t>اجمالي عدد المسجلين حتى نهاية عام 2019م</t>
  </si>
  <si>
    <t>Number of registered individuals during 2019</t>
  </si>
  <si>
    <t>Total number of registered until the end of 2019</t>
  </si>
  <si>
    <t>عدد المسجلين من قطاع الاعمال خلال عام 2019م</t>
  </si>
  <si>
    <t>Number of registered business sector during 2019</t>
  </si>
  <si>
    <t xml:space="preserve"> </t>
  </si>
  <si>
    <t>المنطقه الشرقيه</t>
  </si>
  <si>
    <t>غير معروفة</t>
  </si>
  <si>
    <t>المسجلين خلال 2019</t>
  </si>
  <si>
    <t>العنوان الوطني للافراد وقطاع الاعمال 2019م</t>
  </si>
  <si>
    <t>National Address for Individuals and Business Sector2019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</si>
</sst>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>
    <font>
      <sz val="11"/>
      <color theme="1"/>
      <name val="Arial"/>
      <family val="2"/>
      <scheme val="minor"/>
    </font>
    <font>
      <sz val="10"/>
      <color theme="0"/>
      <name val="Frutiger LT Arabic 55 Roman"/>
    </font>
    <font>
      <sz val="10"/>
      <name val="Frutiger LT Arabic 55 Roman"/>
    </font>
    <font>
      <sz val="10"/>
      <color theme="8" tint="-0.249977111117893"/>
      <name val="Frutiger LT Arabic 55 Roman"/>
    </font>
    <font>
      <b/>
      <sz val="12"/>
      <color rgb="FF474D9B"/>
      <name val="Frutiger LT Arabic 45 Light"/>
      <charset val="178"/>
    </font>
    <font>
      <sz val="7"/>
      <color rgb="FF8C96A7"/>
      <name val="Frutiger LT Arabic 55 Roman"/>
    </font>
    <font>
      <sz val="9"/>
      <color rgb="FF8C96A7"/>
      <name val="Frutiger LT Arabic 55 Roman"/>
    </font>
    <font>
      <sz val="10"/>
      <name val="Frutiger LT Arabic 55 Roman"/>
      <charset val="178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3"/>
      <color rgb="FF1F497D"/>
      <name val="Calibri"/>
      <family val="2"/>
    </font>
    <font>
      <sz val="13"/>
      <color rgb="FF1F497D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39">
    <xf numFmtId="0" fontId="0" fillId="0" borderId="0" xfId="0"/>
    <xf numFmtId="0" fontId="3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5" borderId="0" xfId="0" applyFill="1"/>
    <xf numFmtId="3" fontId="2" fillId="3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3" fontId="1" fillId="2" borderId="3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10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64" fontId="10" fillId="0" borderId="0" xfId="1" applyFont="1" applyFill="1" applyBorder="1" applyAlignment="1">
      <alignment vertical="center" wrapText="1"/>
    </xf>
    <xf numFmtId="164" fontId="0" fillId="0" borderId="0" xfId="0" applyNumberFormat="1"/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0" borderId="0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right" vertical="center" wrapText="1"/>
    </xf>
    <xf numFmtId="0" fontId="9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readingOrder="2"/>
    </xf>
    <xf numFmtId="0" fontId="3" fillId="5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rightToLeft="1" tabSelected="1" zoomScaleNormal="100" zoomScaleSheetLayoutView="111" workbookViewId="0">
      <selection activeCell="I5" sqref="I5"/>
    </sheetView>
  </sheetViews>
  <sheetFormatPr defaultRowHeight="14.25"/>
  <cols>
    <col min="1" max="3" width="13.125" customWidth="1"/>
    <col min="4" max="4" width="13.5" customWidth="1"/>
    <col min="5" max="8" width="10.125" customWidth="1"/>
  </cols>
  <sheetData>
    <row r="1" spans="1:20" ht="20.100000000000001" customHeight="1">
      <c r="A1" s="19" t="s">
        <v>0</v>
      </c>
      <c r="B1" s="19"/>
      <c r="C1" s="1"/>
      <c r="F1" s="37" t="s">
        <v>1</v>
      </c>
      <c r="G1" s="37"/>
      <c r="H1" s="37"/>
    </row>
    <row r="2" spans="1:20" ht="39.75" customHeight="1">
      <c r="A2" s="23" t="s">
        <v>59</v>
      </c>
      <c r="B2" s="23"/>
      <c r="C2" s="23"/>
      <c r="D2" s="23" t="s">
        <v>60</v>
      </c>
      <c r="E2" s="23"/>
      <c r="F2" s="23"/>
      <c r="G2" s="23"/>
      <c r="H2" s="23"/>
    </row>
    <row r="3" spans="1:20" ht="20.100000000000001" customHeight="1">
      <c r="A3" s="22" t="s">
        <v>47</v>
      </c>
      <c r="B3" s="22"/>
      <c r="C3" s="2"/>
      <c r="D3" s="2"/>
      <c r="G3" s="21" t="s">
        <v>48</v>
      </c>
      <c r="H3" s="21"/>
    </row>
    <row r="4" spans="1:20" ht="20.100000000000001" customHeight="1">
      <c r="A4" s="25" t="s">
        <v>3</v>
      </c>
      <c r="B4" s="25"/>
      <c r="C4" s="25"/>
      <c r="D4" s="34">
        <v>2019</v>
      </c>
      <c r="E4" s="25" t="s">
        <v>2</v>
      </c>
      <c r="F4" s="25"/>
      <c r="G4" s="25"/>
      <c r="H4" s="25"/>
    </row>
    <row r="5" spans="1:20" ht="20.100000000000001" customHeight="1">
      <c r="A5" s="25" t="s">
        <v>4</v>
      </c>
      <c r="B5" s="25"/>
      <c r="C5" s="25"/>
      <c r="D5" s="34"/>
      <c r="E5" s="25" t="s">
        <v>43</v>
      </c>
      <c r="F5" s="25"/>
      <c r="G5" s="25"/>
      <c r="H5" s="25"/>
    </row>
    <row r="6" spans="1:20" ht="20.100000000000001" customHeight="1">
      <c r="A6" s="28" t="s">
        <v>49</v>
      </c>
      <c r="B6" s="28"/>
      <c r="C6" s="28"/>
      <c r="D6" s="6">
        <v>3255705</v>
      </c>
      <c r="E6" s="38" t="s">
        <v>51</v>
      </c>
      <c r="F6" s="38"/>
      <c r="G6" s="38"/>
      <c r="H6" s="38"/>
      <c r="R6" s="11" t="s">
        <v>55</v>
      </c>
      <c r="S6" s="11"/>
    </row>
    <row r="7" spans="1:20" ht="20.100000000000001" customHeight="1">
      <c r="A7" s="26" t="s">
        <v>50</v>
      </c>
      <c r="B7" s="26"/>
      <c r="C7" s="26"/>
      <c r="D7" s="7">
        <v>14357774</v>
      </c>
      <c r="E7" s="32" t="s">
        <v>52</v>
      </c>
      <c r="F7" s="32"/>
      <c r="G7" s="32"/>
      <c r="H7" s="32"/>
    </row>
    <row r="8" spans="1:20" ht="20.100000000000001" customHeight="1">
      <c r="A8" s="25" t="s">
        <v>5</v>
      </c>
      <c r="B8" s="25"/>
      <c r="C8" s="25"/>
      <c r="D8" s="8"/>
      <c r="E8" s="25" t="s">
        <v>46</v>
      </c>
      <c r="F8" s="25"/>
      <c r="G8" s="25"/>
      <c r="H8" s="25"/>
      <c r="L8" s="5"/>
      <c r="M8" s="5"/>
      <c r="N8" s="5"/>
      <c r="O8" s="5"/>
      <c r="P8" s="5"/>
      <c r="Q8" s="5"/>
      <c r="R8" s="5"/>
      <c r="S8" s="5"/>
      <c r="T8" s="5"/>
    </row>
    <row r="9" spans="1:20" ht="20.100000000000001" customHeight="1">
      <c r="A9" s="28" t="s">
        <v>53</v>
      </c>
      <c r="B9" s="28"/>
      <c r="C9" s="28"/>
      <c r="D9" s="6">
        <v>235659</v>
      </c>
      <c r="E9" s="24" t="s">
        <v>54</v>
      </c>
      <c r="F9" s="24"/>
      <c r="G9" s="24"/>
      <c r="H9" s="24"/>
      <c r="L9" s="29"/>
      <c r="M9" s="30"/>
      <c r="N9" s="31"/>
      <c r="O9" s="29"/>
      <c r="P9" s="30"/>
      <c r="Q9" s="31"/>
      <c r="R9" s="29"/>
      <c r="S9" s="30"/>
      <c r="T9" s="5"/>
    </row>
    <row r="10" spans="1:20" ht="20.100000000000001" customHeight="1">
      <c r="A10" s="26" t="s">
        <v>50</v>
      </c>
      <c r="B10" s="26"/>
      <c r="C10" s="26"/>
      <c r="D10" s="7">
        <v>1283615</v>
      </c>
      <c r="E10" s="32" t="s">
        <v>52</v>
      </c>
      <c r="F10" s="32"/>
      <c r="G10" s="32"/>
      <c r="H10" s="32"/>
    </row>
    <row r="11" spans="1:20" ht="20.100000000000001" customHeight="1">
      <c r="A11" s="25" t="s">
        <v>6</v>
      </c>
      <c r="B11" s="25"/>
      <c r="C11" s="25"/>
      <c r="D11" s="9" t="s">
        <v>58</v>
      </c>
      <c r="E11" s="36" t="s">
        <v>40</v>
      </c>
      <c r="F11" s="36"/>
      <c r="G11" s="36"/>
      <c r="H11" s="36"/>
    </row>
    <row r="12" spans="1:20" ht="20.100000000000001" customHeight="1">
      <c r="A12" s="35" t="s">
        <v>7</v>
      </c>
      <c r="B12" s="35" t="s">
        <v>7</v>
      </c>
      <c r="C12" s="35" t="s">
        <v>7</v>
      </c>
      <c r="D12" s="6">
        <v>878695</v>
      </c>
      <c r="E12" s="24" t="s">
        <v>20</v>
      </c>
      <c r="F12" s="24"/>
      <c r="G12" s="24"/>
      <c r="H12" s="24"/>
    </row>
    <row r="13" spans="1:20" ht="20.100000000000001" customHeight="1">
      <c r="A13" s="26" t="s">
        <v>8</v>
      </c>
      <c r="B13" s="26" t="s">
        <v>8</v>
      </c>
      <c r="C13" s="26" t="s">
        <v>8</v>
      </c>
      <c r="D13" s="7">
        <v>956675</v>
      </c>
      <c r="E13" s="32" t="s">
        <v>21</v>
      </c>
      <c r="F13" s="32"/>
      <c r="G13" s="32"/>
      <c r="H13" s="32"/>
    </row>
    <row r="14" spans="1:20" ht="20.100000000000001" customHeight="1">
      <c r="A14" s="27" t="s">
        <v>9</v>
      </c>
      <c r="B14" s="27" t="s">
        <v>9</v>
      </c>
      <c r="C14" s="27" t="s">
        <v>9</v>
      </c>
      <c r="D14" s="6">
        <v>311464</v>
      </c>
      <c r="E14" s="24" t="s">
        <v>22</v>
      </c>
      <c r="F14" s="24"/>
      <c r="G14" s="24"/>
      <c r="H14" s="24"/>
    </row>
    <row r="15" spans="1:20" ht="20.100000000000001" customHeight="1">
      <c r="A15" s="26" t="s">
        <v>23</v>
      </c>
      <c r="B15" s="26" t="s">
        <v>10</v>
      </c>
      <c r="C15" s="26" t="s">
        <v>10</v>
      </c>
      <c r="D15" s="7">
        <v>128007</v>
      </c>
      <c r="E15" s="32" t="s">
        <v>30</v>
      </c>
      <c r="F15" s="32"/>
      <c r="G15" s="32"/>
      <c r="H15" s="32"/>
    </row>
    <row r="16" spans="1:20" ht="20.100000000000001" customHeight="1">
      <c r="A16" s="27" t="s">
        <v>24</v>
      </c>
      <c r="B16" s="27" t="s">
        <v>11</v>
      </c>
      <c r="C16" s="27" t="s">
        <v>11</v>
      </c>
      <c r="D16" s="6">
        <v>502390</v>
      </c>
      <c r="E16" s="24" t="s">
        <v>31</v>
      </c>
      <c r="F16" s="24"/>
      <c r="G16" s="24"/>
      <c r="H16" s="24"/>
    </row>
    <row r="17" spans="1:8" ht="20.100000000000001" customHeight="1">
      <c r="A17" s="26" t="s">
        <v>25</v>
      </c>
      <c r="B17" s="26" t="s">
        <v>12</v>
      </c>
      <c r="C17" s="26" t="s">
        <v>12</v>
      </c>
      <c r="D17" s="7">
        <v>221617</v>
      </c>
      <c r="E17" s="32" t="s">
        <v>32</v>
      </c>
      <c r="F17" s="32"/>
      <c r="G17" s="32"/>
      <c r="H17" s="32"/>
    </row>
    <row r="18" spans="1:8" ht="20.100000000000001" customHeight="1">
      <c r="A18" s="27" t="s">
        <v>18</v>
      </c>
      <c r="B18" s="27" t="s">
        <v>13</v>
      </c>
      <c r="C18" s="27" t="s">
        <v>13</v>
      </c>
      <c r="D18" s="6">
        <v>88300</v>
      </c>
      <c r="E18" s="24" t="s">
        <v>33</v>
      </c>
      <c r="F18" s="24"/>
      <c r="G18" s="24"/>
      <c r="H18" s="24"/>
    </row>
    <row r="19" spans="1:8" ht="20.100000000000001" customHeight="1">
      <c r="A19" s="26" t="s">
        <v>17</v>
      </c>
      <c r="B19" s="26" t="s">
        <v>14</v>
      </c>
      <c r="C19" s="26" t="s">
        <v>14</v>
      </c>
      <c r="D19" s="7">
        <v>61877</v>
      </c>
      <c r="E19" s="32" t="s">
        <v>34</v>
      </c>
      <c r="F19" s="32"/>
      <c r="G19" s="32"/>
      <c r="H19" s="32"/>
    </row>
    <row r="20" spans="1:8" ht="20.100000000000001" customHeight="1">
      <c r="A20" s="27" t="s">
        <v>26</v>
      </c>
      <c r="B20" s="27" t="s">
        <v>15</v>
      </c>
      <c r="C20" s="27" t="s">
        <v>15</v>
      </c>
      <c r="D20" s="6">
        <v>34274</v>
      </c>
      <c r="E20" s="24" t="s">
        <v>35</v>
      </c>
      <c r="F20" s="24"/>
      <c r="G20" s="24"/>
      <c r="H20" s="24"/>
    </row>
    <row r="21" spans="1:8" ht="20.100000000000001" customHeight="1">
      <c r="A21" s="26" t="s">
        <v>14</v>
      </c>
      <c r="B21" s="26" t="s">
        <v>16</v>
      </c>
      <c r="C21" s="26" t="s">
        <v>16</v>
      </c>
      <c r="D21" s="7">
        <v>160933</v>
      </c>
      <c r="E21" s="32" t="s">
        <v>36</v>
      </c>
      <c r="F21" s="32"/>
      <c r="G21" s="32"/>
      <c r="H21" s="32"/>
    </row>
    <row r="22" spans="1:8" ht="20.100000000000001" customHeight="1">
      <c r="A22" s="27" t="s">
        <v>27</v>
      </c>
      <c r="B22" s="27" t="s">
        <v>17</v>
      </c>
      <c r="C22" s="27" t="s">
        <v>17</v>
      </c>
      <c r="D22" s="6">
        <v>57816</v>
      </c>
      <c r="E22" s="24" t="s">
        <v>37</v>
      </c>
      <c r="F22" s="24"/>
      <c r="G22" s="24"/>
      <c r="H22" s="24"/>
    </row>
    <row r="23" spans="1:8" ht="20.100000000000001" customHeight="1">
      <c r="A23" s="26" t="s">
        <v>28</v>
      </c>
      <c r="B23" s="26" t="s">
        <v>18</v>
      </c>
      <c r="C23" s="26" t="s">
        <v>18</v>
      </c>
      <c r="D23" s="7">
        <v>36468</v>
      </c>
      <c r="E23" s="32" t="s">
        <v>38</v>
      </c>
      <c r="F23" s="32"/>
      <c r="G23" s="32"/>
      <c r="H23" s="32"/>
    </row>
    <row r="24" spans="1:8" ht="20.100000000000001" customHeight="1">
      <c r="A24" s="27" t="s">
        <v>29</v>
      </c>
      <c r="B24" s="27" t="s">
        <v>19</v>
      </c>
      <c r="C24" s="27" t="s">
        <v>19</v>
      </c>
      <c r="D24" s="6">
        <v>52848</v>
      </c>
      <c r="E24" s="24" t="s">
        <v>39</v>
      </c>
      <c r="F24" s="24"/>
      <c r="G24" s="24"/>
      <c r="H24" s="24"/>
    </row>
    <row r="25" spans="1:8" ht="20.100000000000001" customHeight="1">
      <c r="A25" s="25" t="s">
        <v>44</v>
      </c>
      <c r="B25" s="25"/>
      <c r="C25" s="25"/>
      <c r="D25" s="10">
        <f>SUM(D12:D24)</f>
        <v>3491364</v>
      </c>
      <c r="E25" s="25" t="s">
        <v>45</v>
      </c>
      <c r="F25" s="25"/>
      <c r="G25" s="25"/>
      <c r="H25" s="25"/>
    </row>
    <row r="26" spans="1:8" ht="20.100000000000001" customHeight="1">
      <c r="A26" s="33" t="s">
        <v>41</v>
      </c>
      <c r="B26" s="33"/>
      <c r="C26" s="33"/>
      <c r="D26" s="4"/>
      <c r="E26" s="3"/>
      <c r="F26" s="20" t="s">
        <v>42</v>
      </c>
      <c r="G26" s="20"/>
      <c r="H26" s="20"/>
    </row>
  </sheetData>
  <mergeCells count="56">
    <mergeCell ref="E8:H8"/>
    <mergeCell ref="E5:H5"/>
    <mergeCell ref="E11:H11"/>
    <mergeCell ref="F1:H1"/>
    <mergeCell ref="E4:H4"/>
    <mergeCell ref="E6:H6"/>
    <mergeCell ref="E7:H7"/>
    <mergeCell ref="A5:C5"/>
    <mergeCell ref="A11:C11"/>
    <mergeCell ref="D4:D5"/>
    <mergeCell ref="A12:C12"/>
    <mergeCell ref="A7:C7"/>
    <mergeCell ref="A9:C9"/>
    <mergeCell ref="A10:C10"/>
    <mergeCell ref="A8:C8"/>
    <mergeCell ref="A14:C14"/>
    <mergeCell ref="A26:C26"/>
    <mergeCell ref="A19:C19"/>
    <mergeCell ref="A20:C20"/>
    <mergeCell ref="A21:C21"/>
    <mergeCell ref="A22:C22"/>
    <mergeCell ref="A23:C23"/>
    <mergeCell ref="A24:C24"/>
    <mergeCell ref="A25:C25"/>
    <mergeCell ref="L9:N9"/>
    <mergeCell ref="O9:Q9"/>
    <mergeCell ref="R9:S9"/>
    <mergeCell ref="E22:H22"/>
    <mergeCell ref="E23:H23"/>
    <mergeCell ref="E19:H19"/>
    <mergeCell ref="E20:H20"/>
    <mergeCell ref="E21:H21"/>
    <mergeCell ref="E9:H9"/>
    <mergeCell ref="E10:H10"/>
    <mergeCell ref="E12:H12"/>
    <mergeCell ref="E13:H13"/>
    <mergeCell ref="E14:H14"/>
    <mergeCell ref="E15:H15"/>
    <mergeCell ref="E16:H16"/>
    <mergeCell ref="E17:H17"/>
    <mergeCell ref="A1:B1"/>
    <mergeCell ref="F26:H26"/>
    <mergeCell ref="G3:H3"/>
    <mergeCell ref="A3:B3"/>
    <mergeCell ref="D2:H2"/>
    <mergeCell ref="E24:H24"/>
    <mergeCell ref="E25:H25"/>
    <mergeCell ref="A15:C15"/>
    <mergeCell ref="A16:C16"/>
    <mergeCell ref="A17:C17"/>
    <mergeCell ref="A18:C18"/>
    <mergeCell ref="E18:H18"/>
    <mergeCell ref="A2:C2"/>
    <mergeCell ref="A4:C4"/>
    <mergeCell ref="A6:C6"/>
    <mergeCell ref="A13:C13"/>
  </mergeCells>
  <pageMargins left="0.7" right="0.7" top="0.75" bottom="0.75" header="0.3" footer="0.3"/>
  <pageSetup paperSize="9" scale="9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workbookViewId="0">
      <selection activeCell="J15" sqref="J15"/>
    </sheetView>
  </sheetViews>
  <sheetFormatPr defaultRowHeight="14.25"/>
  <cols>
    <col min="1" max="1" width="14.5" bestFit="1" customWidth="1"/>
    <col min="4" max="4" width="15.75" bestFit="1" customWidth="1"/>
    <col min="7" max="11" width="17.5" style="17" customWidth="1"/>
  </cols>
  <sheetData>
    <row r="1" spans="1:11" ht="17.25" thickBot="1">
      <c r="G1" s="6">
        <v>878695</v>
      </c>
      <c r="H1" s="16" t="s">
        <v>7</v>
      </c>
      <c r="J1" s="6">
        <v>3973467</v>
      </c>
      <c r="K1" s="16" t="s">
        <v>7</v>
      </c>
    </row>
    <row r="2" spans="1:11" ht="17.25" thickBot="1">
      <c r="G2" s="7">
        <v>956675</v>
      </c>
      <c r="H2" s="16" t="s">
        <v>8</v>
      </c>
      <c r="J2" s="7">
        <v>4018254</v>
      </c>
      <c r="K2" s="16" t="s">
        <v>8</v>
      </c>
    </row>
    <row r="3" spans="1:11" ht="17.25" thickBot="1">
      <c r="G3" s="6">
        <v>311464</v>
      </c>
      <c r="H3" s="16" t="s">
        <v>9</v>
      </c>
      <c r="J3" s="6">
        <v>1199161</v>
      </c>
      <c r="K3" s="16" t="s">
        <v>9</v>
      </c>
    </row>
    <row r="4" spans="1:11" ht="17.25" thickBot="1">
      <c r="G4" s="7">
        <v>128007</v>
      </c>
      <c r="H4" s="16" t="s">
        <v>12</v>
      </c>
      <c r="J4" s="7">
        <v>632217</v>
      </c>
      <c r="K4" s="16" t="s">
        <v>12</v>
      </c>
    </row>
    <row r="5" spans="1:11" ht="17.25" thickBot="1">
      <c r="G5" s="6">
        <v>502390</v>
      </c>
      <c r="H5" s="16" t="s">
        <v>56</v>
      </c>
      <c r="J5" s="6">
        <v>2646956</v>
      </c>
      <c r="K5" s="16" t="s">
        <v>56</v>
      </c>
    </row>
    <row r="6" spans="1:11" ht="17.25" thickBot="1">
      <c r="G6" s="7">
        <v>221617</v>
      </c>
      <c r="H6" s="16" t="s">
        <v>11</v>
      </c>
      <c r="J6" s="7">
        <v>984424</v>
      </c>
      <c r="K6" s="16" t="s">
        <v>11</v>
      </c>
    </row>
    <row r="7" spans="1:11" ht="17.25" thickBot="1">
      <c r="G7" s="6">
        <v>88300</v>
      </c>
      <c r="H7" s="16" t="s">
        <v>18</v>
      </c>
      <c r="J7" s="6">
        <v>398230</v>
      </c>
      <c r="K7" s="16" t="s">
        <v>18</v>
      </c>
    </row>
    <row r="8" spans="1:11" ht="17.25" thickBot="1">
      <c r="G8" s="7">
        <v>61877</v>
      </c>
      <c r="H8" s="16" t="s">
        <v>17</v>
      </c>
      <c r="J8" s="7">
        <v>300114</v>
      </c>
      <c r="K8" s="16" t="s">
        <v>17</v>
      </c>
    </row>
    <row r="9" spans="1:11" ht="17.25" thickBot="1">
      <c r="G9" s="6">
        <v>34274</v>
      </c>
      <c r="H9" s="16" t="s">
        <v>16</v>
      </c>
      <c r="J9" s="6">
        <v>155967</v>
      </c>
      <c r="K9" s="16" t="s">
        <v>16</v>
      </c>
    </row>
    <row r="10" spans="1:11" ht="17.25" thickBot="1">
      <c r="G10" s="7">
        <v>160933</v>
      </c>
      <c r="H10" s="16" t="s">
        <v>14</v>
      </c>
      <c r="J10" s="7">
        <v>645300</v>
      </c>
      <c r="K10" s="16" t="s">
        <v>14</v>
      </c>
    </row>
    <row r="11" spans="1:11" ht="33.75" thickBot="1">
      <c r="A11" s="12">
        <v>176</v>
      </c>
      <c r="B11" s="13" t="s">
        <v>57</v>
      </c>
      <c r="D11" s="12">
        <v>76465</v>
      </c>
      <c r="E11" s="13" t="s">
        <v>57</v>
      </c>
      <c r="G11" s="6">
        <v>57816</v>
      </c>
      <c r="H11" s="16" t="s">
        <v>13</v>
      </c>
      <c r="J11" s="6">
        <v>278657</v>
      </c>
      <c r="K11" s="16" t="s">
        <v>13</v>
      </c>
    </row>
    <row r="12" spans="1:11" ht="17.25" thickBot="1">
      <c r="G12" s="7">
        <v>36468</v>
      </c>
      <c r="H12" s="16" t="s">
        <v>15</v>
      </c>
      <c r="J12" s="7">
        <v>177070</v>
      </c>
      <c r="K12" s="16" t="s">
        <v>15</v>
      </c>
    </row>
    <row r="13" spans="1:11" ht="17.25" thickBot="1">
      <c r="G13" s="6">
        <v>52848</v>
      </c>
      <c r="H13" s="16" t="s">
        <v>19</v>
      </c>
      <c r="J13" s="6">
        <v>231572</v>
      </c>
      <c r="K13" s="16" t="s">
        <v>19</v>
      </c>
    </row>
    <row r="15" spans="1:11" ht="17.25">
      <c r="G15" s="18">
        <f t="shared" ref="G15" si="0">SUM(G1:G14)</f>
        <v>3491364</v>
      </c>
      <c r="H15" s="18"/>
      <c r="I15" s="18"/>
      <c r="J15" s="18">
        <f>SUM(J1:J14)</f>
        <v>15641389</v>
      </c>
      <c r="K15" s="18"/>
    </row>
    <row r="16" spans="1:11" ht="17.25">
      <c r="A16" s="14">
        <v>3491540</v>
      </c>
      <c r="D16" s="14">
        <v>15717854</v>
      </c>
    </row>
    <row r="18" spans="1:4">
      <c r="A18">
        <f>A16-A11</f>
        <v>3491364</v>
      </c>
      <c r="D18" s="15">
        <f>D16-D11</f>
        <v>15641389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Sheet1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2020-06-30T10:42:48Z</dcterms:modified>
</cp:coreProperties>
</file>