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رابع عشر- النقل والمواصلات\"/>
    </mc:Choice>
  </mc:AlternateContent>
  <xr:revisionPtr revIDLastSave="0" documentId="13_ncr:1_{BAF54CE6-8B29-49EF-9B72-52E1D35F01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definedNames>
    <definedName name="_xlnm.Print_Area" localSheetId="0">ورقة1!$A$1:$L$20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9" i="1"/>
  <c r="K10" i="1"/>
  <c r="K11" i="1"/>
  <c r="K12" i="1"/>
  <c r="K13" i="1"/>
  <c r="K14" i="1"/>
  <c r="K15" i="1"/>
  <c r="K16" i="1"/>
  <c r="K17" i="1"/>
  <c r="K18" i="1"/>
  <c r="K8" i="1"/>
  <c r="K6" i="1"/>
  <c r="D19" i="1" l="1"/>
  <c r="E19" i="1"/>
  <c r="F19" i="1"/>
  <c r="G19" i="1"/>
  <c r="H19" i="1"/>
  <c r="I19" i="1"/>
  <c r="J19" i="1"/>
  <c r="C19" i="1"/>
  <c r="K19" i="1" l="1"/>
</calcChain>
</file>

<file path=xl/sharedStrings.xml><?xml version="1.0" encoding="utf-8"?>
<sst xmlns="http://schemas.openxmlformats.org/spreadsheetml/2006/main" count="57" uniqueCount="53">
  <si>
    <t>النـوع</t>
  </si>
  <si>
    <t>خصوصي</t>
  </si>
  <si>
    <t>دراجة نارية</t>
  </si>
  <si>
    <t>المجموع</t>
  </si>
  <si>
    <t>Private</t>
  </si>
  <si>
    <t>Motor-Cycle</t>
  </si>
  <si>
    <t>Total</t>
  </si>
  <si>
    <t>آليات</t>
  </si>
  <si>
    <t>المصدر : وزارة الداخلية - الإدارة العامة للمرور  .</t>
  </si>
  <si>
    <t>Vehicles</t>
  </si>
  <si>
    <t xml:space="preserve">Source : Ministry of Interior- General Directorate of Traffic .     </t>
  </si>
  <si>
    <t>Taxi</t>
  </si>
  <si>
    <t>أجرة</t>
  </si>
  <si>
    <t>الرياض</t>
  </si>
  <si>
    <t>مكة المكرمة</t>
  </si>
  <si>
    <t>المدينة المنورة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</si>
  <si>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</si>
  <si>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</si>
  <si>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</si>
  <si>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</si>
  <si>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</si>
  <si>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</si>
  <si>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</si>
  <si>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</si>
  <si>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Type</t>
  </si>
  <si>
    <t>المنطقة الإدارية</t>
  </si>
  <si>
    <t xml:space="preserve"> </t>
  </si>
  <si>
    <t>القصيم</t>
  </si>
  <si>
    <t>Jazan</t>
  </si>
  <si>
    <t>Tabouk</t>
  </si>
  <si>
    <t>Najran</t>
  </si>
  <si>
    <t>Al-Baha</t>
  </si>
  <si>
    <t>Eastern Region</t>
  </si>
  <si>
    <t>Hail</t>
  </si>
  <si>
    <t>Al-Jouf</t>
  </si>
  <si>
    <t xml:space="preserve"> Region</t>
  </si>
  <si>
    <t>نقل   Truck</t>
  </si>
  <si>
    <t>خاص  Private</t>
  </si>
  <si>
    <t>عام  Public</t>
  </si>
  <si>
    <t>حافلة  Bus</t>
  </si>
  <si>
    <t xml:space="preserve">النقل والمواصلات </t>
  </si>
  <si>
    <t xml:space="preserve">Transportation </t>
  </si>
  <si>
    <t>جدول 14-8</t>
  </si>
  <si>
    <t>Table 14-8</t>
  </si>
  <si>
    <t>Al-Riyadh</t>
  </si>
  <si>
    <t>Makkah Al-Mokarramah</t>
  </si>
  <si>
    <t>Al-Madinah Al-Monawarah</t>
  </si>
  <si>
    <t>Al-Qaseem</t>
  </si>
  <si>
    <t>Aseer</t>
  </si>
  <si>
    <t>Northern Borders</t>
  </si>
  <si>
    <t xml:space="preserve">المنطقة الشرقية </t>
  </si>
  <si>
    <t>Car Plates Issued By Type of Vehicle and Region - 1440 A.H</t>
  </si>
  <si>
    <t xml:space="preserve">المنصرف من لوحات المركبات حسب نوع المركبة والمنطقة الإدارية لعام 1440م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</si>
</sst>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charset val="178"/>
    </font>
    <font>
      <sz val="11"/>
      <name val="Frutiger LT Arabic 55 Roman"/>
    </font>
    <font>
      <sz val="9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 shrinkToFit="1"/>
    </xf>
    <xf numFmtId="3" fontId="3" fillId="4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 vertical="center" wrapText="1" shrinkToFit="1"/>
    </xf>
    <xf numFmtId="0" fontId="7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right" vertical="center" wrapText="1" shrinkToFit="1"/>
    </xf>
  </cellXfs>
  <cellStyles count="1">
    <cellStyle name="عادي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rightToLeft="1" tabSelected="1" zoomScaleSheetLayoutView="100" workbookViewId="0">
      <selection activeCell="I11" sqref="I11"/>
    </sheetView>
  </sheetViews>
  <sheetFormatPr defaultColWidth="9.109375" defaultRowHeight="20.100000000000001" customHeight="1"/>
  <cols>
    <col min="1" max="2" width="10.6640625" style="2" customWidth="1"/>
    <col min="3" max="10" width="13.6640625" style="2" customWidth="1"/>
    <col min="11" max="11" width="11.6640625" style="2" customWidth="1"/>
    <col min="12" max="12" width="23.5546875" style="2" customWidth="1"/>
    <col min="13" max="13" width="9.109375" style="2" customWidth="1"/>
    <col min="14" max="14" width="9.109375" style="3"/>
    <col min="15" max="15" width="9.109375" style="3" customWidth="1"/>
    <col min="16" max="16384" width="9.109375" style="3"/>
  </cols>
  <sheetData>
    <row r="1" spans="1:15" s="4" customFormat="1" ht="20.100000000000001" customHeight="1">
      <c r="A1" s="28" t="s">
        <v>40</v>
      </c>
      <c r="B1" s="28"/>
      <c r="C1" s="10"/>
      <c r="D1" s="11"/>
      <c r="E1" s="11"/>
      <c r="F1" s="11"/>
      <c r="G1" s="11"/>
      <c r="H1" s="11"/>
      <c r="I1" s="11"/>
      <c r="J1" s="11"/>
      <c r="K1" s="11"/>
      <c r="L1" s="12" t="s">
        <v>41</v>
      </c>
    </row>
    <row r="2" spans="1:15" s="5" customFormat="1" ht="37.5" customHeight="1">
      <c r="A2" s="20" t="s">
        <v>52</v>
      </c>
      <c r="B2" s="20"/>
      <c r="C2" s="20"/>
      <c r="D2" s="20"/>
      <c r="E2" s="20"/>
      <c r="F2" s="20"/>
      <c r="G2" s="20"/>
      <c r="H2" s="20" t="s">
        <v>51</v>
      </c>
      <c r="I2" s="20"/>
      <c r="J2" s="20"/>
      <c r="K2" s="20"/>
      <c r="L2" s="20"/>
    </row>
    <row r="3" spans="1:15" s="1" customFormat="1" ht="20.100000000000001" customHeight="1">
      <c r="A3" s="25" t="s">
        <v>42</v>
      </c>
      <c r="B3" s="25"/>
      <c r="C3" s="7"/>
      <c r="D3" s="7"/>
      <c r="E3" s="7"/>
      <c r="F3" s="7"/>
      <c r="G3" s="7"/>
      <c r="H3" s="7"/>
      <c r="I3" s="7"/>
      <c r="J3" s="7"/>
      <c r="K3" s="7"/>
      <c r="L3" s="6" t="s">
        <v>43</v>
      </c>
    </row>
    <row r="4" spans="1:15" ht="20.100000000000001" customHeight="1">
      <c r="A4" s="29" t="s">
        <v>0</v>
      </c>
      <c r="B4" s="29"/>
      <c r="C4" s="9" t="s">
        <v>1</v>
      </c>
      <c r="D4" s="9" t="s">
        <v>12</v>
      </c>
      <c r="E4" s="24" t="s">
        <v>36</v>
      </c>
      <c r="F4" s="24"/>
      <c r="G4" s="24" t="s">
        <v>39</v>
      </c>
      <c r="H4" s="24"/>
      <c r="I4" s="9" t="s">
        <v>2</v>
      </c>
      <c r="J4" s="9" t="s">
        <v>7</v>
      </c>
      <c r="K4" s="9" t="s">
        <v>3</v>
      </c>
      <c r="L4" s="9" t="s">
        <v>24</v>
      </c>
      <c r="M4" s="3"/>
      <c r="O4" s="3" t="s">
        <v>26</v>
      </c>
    </row>
    <row r="5" spans="1:15" ht="20.100000000000001" customHeight="1">
      <c r="A5" s="24" t="s">
        <v>25</v>
      </c>
      <c r="B5" s="24"/>
      <c r="C5" s="9" t="s">
        <v>4</v>
      </c>
      <c r="D5" s="9" t="s">
        <v>11</v>
      </c>
      <c r="E5" s="9" t="s">
        <v>38</v>
      </c>
      <c r="F5" s="9" t="s">
        <v>37</v>
      </c>
      <c r="G5" s="9" t="s">
        <v>38</v>
      </c>
      <c r="H5" s="9" t="s">
        <v>37</v>
      </c>
      <c r="I5" s="9" t="s">
        <v>5</v>
      </c>
      <c r="J5" s="9" t="s">
        <v>9</v>
      </c>
      <c r="K5" s="9" t="s">
        <v>6</v>
      </c>
      <c r="L5" s="9" t="s">
        <v>35</v>
      </c>
      <c r="M5" s="3"/>
    </row>
    <row r="6" spans="1:15" ht="20.100000000000001" customHeight="1">
      <c r="A6" s="23" t="s">
        <v>13</v>
      </c>
      <c r="B6" s="23"/>
      <c r="C6" s="15">
        <v>558203</v>
      </c>
      <c r="D6" s="16">
        <v>16977</v>
      </c>
      <c r="E6" s="16">
        <v>41257</v>
      </c>
      <c r="F6" s="15">
        <v>31044</v>
      </c>
      <c r="G6" s="15">
        <v>809</v>
      </c>
      <c r="H6" s="16">
        <v>4523</v>
      </c>
      <c r="I6" s="15">
        <v>761</v>
      </c>
      <c r="J6" s="16">
        <v>852</v>
      </c>
      <c r="K6" s="16">
        <f>SUM(C6:J6)</f>
        <v>654426</v>
      </c>
      <c r="L6" s="13" t="s">
        <v>44</v>
      </c>
    </row>
    <row r="7" spans="1:15" ht="20.100000000000001" customHeight="1">
      <c r="A7" s="30" t="s">
        <v>14</v>
      </c>
      <c r="B7" s="30"/>
      <c r="C7" s="17">
        <v>95080</v>
      </c>
      <c r="D7" s="18">
        <v>6804</v>
      </c>
      <c r="E7" s="18">
        <v>11358</v>
      </c>
      <c r="F7" s="17">
        <v>12783</v>
      </c>
      <c r="G7" s="17">
        <v>1928</v>
      </c>
      <c r="H7" s="18">
        <v>1982</v>
      </c>
      <c r="I7" s="17">
        <v>1801</v>
      </c>
      <c r="J7" s="18">
        <v>835</v>
      </c>
      <c r="K7" s="18">
        <f>SUM(C7:J7)</f>
        <v>132571</v>
      </c>
      <c r="L7" s="14" t="s">
        <v>45</v>
      </c>
    </row>
    <row r="8" spans="1:15" ht="20.100000000000001" customHeight="1">
      <c r="A8" s="23" t="s">
        <v>15</v>
      </c>
      <c r="B8" s="23"/>
      <c r="C8" s="15">
        <v>4113</v>
      </c>
      <c r="D8" s="16">
        <v>0</v>
      </c>
      <c r="E8" s="16">
        <v>270</v>
      </c>
      <c r="F8" s="15">
        <v>1341</v>
      </c>
      <c r="G8" s="15">
        <v>22</v>
      </c>
      <c r="H8" s="16">
        <v>29</v>
      </c>
      <c r="I8" s="15">
        <v>220</v>
      </c>
      <c r="J8" s="16">
        <v>231</v>
      </c>
      <c r="K8" s="16">
        <f>SUM(C8:J8)</f>
        <v>6226</v>
      </c>
      <c r="L8" s="13" t="s">
        <v>46</v>
      </c>
    </row>
    <row r="9" spans="1:15" ht="20.100000000000001" customHeight="1">
      <c r="A9" s="30" t="s">
        <v>27</v>
      </c>
      <c r="B9" s="30"/>
      <c r="C9" s="17">
        <v>19227</v>
      </c>
      <c r="D9" s="18">
        <v>297</v>
      </c>
      <c r="E9" s="18">
        <v>7776</v>
      </c>
      <c r="F9" s="17">
        <v>6754</v>
      </c>
      <c r="G9" s="17">
        <v>250</v>
      </c>
      <c r="H9" s="18">
        <v>196</v>
      </c>
      <c r="I9" s="17">
        <v>77</v>
      </c>
      <c r="J9" s="18">
        <v>111</v>
      </c>
      <c r="K9" s="18">
        <f t="shared" ref="K9:K18" si="0">SUM(C9:J9)</f>
        <v>34688</v>
      </c>
      <c r="L9" s="14" t="s">
        <v>47</v>
      </c>
    </row>
    <row r="10" spans="1:15" ht="20.100000000000001" customHeight="1">
      <c r="A10" s="23" t="s">
        <v>50</v>
      </c>
      <c r="B10" s="23"/>
      <c r="C10" s="15">
        <v>259760</v>
      </c>
      <c r="D10" s="16">
        <v>885</v>
      </c>
      <c r="E10" s="16">
        <v>7100</v>
      </c>
      <c r="F10" s="15">
        <v>29539</v>
      </c>
      <c r="G10" s="15">
        <v>415</v>
      </c>
      <c r="H10" s="16">
        <v>987</v>
      </c>
      <c r="I10" s="15">
        <v>1140</v>
      </c>
      <c r="J10" s="16">
        <v>451</v>
      </c>
      <c r="K10" s="16">
        <f t="shared" si="0"/>
        <v>300277</v>
      </c>
      <c r="L10" s="13" t="s">
        <v>32</v>
      </c>
    </row>
    <row r="11" spans="1:15" ht="20.100000000000001" customHeight="1">
      <c r="A11" s="30" t="s">
        <v>16</v>
      </c>
      <c r="B11" s="30"/>
      <c r="C11" s="17">
        <v>48338</v>
      </c>
      <c r="D11" s="18">
        <v>30</v>
      </c>
      <c r="E11" s="18">
        <v>6704</v>
      </c>
      <c r="F11" s="17">
        <v>12893</v>
      </c>
      <c r="G11" s="17">
        <v>990</v>
      </c>
      <c r="H11" s="18">
        <v>713</v>
      </c>
      <c r="I11" s="17">
        <v>236</v>
      </c>
      <c r="J11" s="18">
        <v>95</v>
      </c>
      <c r="K11" s="18">
        <f t="shared" si="0"/>
        <v>69999</v>
      </c>
      <c r="L11" s="14" t="s">
        <v>48</v>
      </c>
    </row>
    <row r="12" spans="1:15" ht="20.100000000000001" customHeight="1">
      <c r="A12" s="23" t="s">
        <v>17</v>
      </c>
      <c r="B12" s="23"/>
      <c r="C12" s="15">
        <v>4623</v>
      </c>
      <c r="D12" s="16">
        <v>0</v>
      </c>
      <c r="E12" s="16">
        <v>138</v>
      </c>
      <c r="F12" s="15">
        <v>333</v>
      </c>
      <c r="G12" s="15">
        <v>0</v>
      </c>
      <c r="H12" s="16">
        <v>0</v>
      </c>
      <c r="I12" s="15">
        <v>0</v>
      </c>
      <c r="J12" s="16">
        <v>0</v>
      </c>
      <c r="K12" s="16">
        <f t="shared" si="0"/>
        <v>5094</v>
      </c>
      <c r="L12" s="13" t="s">
        <v>29</v>
      </c>
    </row>
    <row r="13" spans="1:15" ht="20.100000000000001" customHeight="1">
      <c r="A13" s="30" t="s">
        <v>18</v>
      </c>
      <c r="B13" s="30"/>
      <c r="C13" s="17">
        <v>6243</v>
      </c>
      <c r="D13" s="18">
        <v>6</v>
      </c>
      <c r="E13" s="18">
        <v>117</v>
      </c>
      <c r="F13" s="17">
        <v>2908</v>
      </c>
      <c r="G13" s="17">
        <v>77</v>
      </c>
      <c r="H13" s="18">
        <v>110</v>
      </c>
      <c r="I13" s="17">
        <v>13</v>
      </c>
      <c r="J13" s="18">
        <v>23</v>
      </c>
      <c r="K13" s="18">
        <f t="shared" si="0"/>
        <v>9497</v>
      </c>
      <c r="L13" s="14" t="s">
        <v>33</v>
      </c>
    </row>
    <row r="14" spans="1:15" ht="20.100000000000001" customHeight="1">
      <c r="A14" s="23" t="s">
        <v>19</v>
      </c>
      <c r="B14" s="23"/>
      <c r="C14" s="15">
        <v>1022</v>
      </c>
      <c r="D14" s="16">
        <v>0</v>
      </c>
      <c r="E14" s="16">
        <v>38</v>
      </c>
      <c r="F14" s="15">
        <v>474</v>
      </c>
      <c r="G14" s="15">
        <v>0</v>
      </c>
      <c r="H14" s="16">
        <v>0</v>
      </c>
      <c r="I14" s="15">
        <v>13</v>
      </c>
      <c r="J14" s="16">
        <v>1</v>
      </c>
      <c r="K14" s="16">
        <f t="shared" si="0"/>
        <v>1548</v>
      </c>
      <c r="L14" s="13" t="s">
        <v>49</v>
      </c>
    </row>
    <row r="15" spans="1:15" ht="20.100000000000001" customHeight="1">
      <c r="A15" s="30" t="s">
        <v>20</v>
      </c>
      <c r="B15" s="30"/>
      <c r="C15" s="17">
        <v>7423</v>
      </c>
      <c r="D15" s="18">
        <v>0</v>
      </c>
      <c r="E15" s="18">
        <v>379</v>
      </c>
      <c r="F15" s="17">
        <v>1870</v>
      </c>
      <c r="G15" s="17">
        <v>0</v>
      </c>
      <c r="H15" s="18">
        <v>22</v>
      </c>
      <c r="I15" s="17">
        <v>141</v>
      </c>
      <c r="J15" s="18">
        <v>26</v>
      </c>
      <c r="K15" s="18">
        <f t="shared" si="0"/>
        <v>9861</v>
      </c>
      <c r="L15" s="14" t="s">
        <v>28</v>
      </c>
    </row>
    <row r="16" spans="1:15" ht="20.100000000000001" customHeight="1">
      <c r="A16" s="23" t="s">
        <v>21</v>
      </c>
      <c r="B16" s="23"/>
      <c r="C16" s="15">
        <v>3564</v>
      </c>
      <c r="D16" s="16">
        <v>0</v>
      </c>
      <c r="E16" s="16">
        <v>537</v>
      </c>
      <c r="F16" s="15">
        <v>3361</v>
      </c>
      <c r="G16" s="15">
        <v>11</v>
      </c>
      <c r="H16" s="16">
        <v>89</v>
      </c>
      <c r="I16" s="15">
        <v>10</v>
      </c>
      <c r="J16" s="16">
        <v>20</v>
      </c>
      <c r="K16" s="16">
        <f t="shared" si="0"/>
        <v>7592</v>
      </c>
      <c r="L16" s="13" t="s">
        <v>30</v>
      </c>
    </row>
    <row r="17" spans="1:12" ht="20.100000000000001" customHeight="1">
      <c r="A17" s="30" t="s">
        <v>22</v>
      </c>
      <c r="B17" s="30"/>
      <c r="C17" s="17">
        <v>912</v>
      </c>
      <c r="D17" s="18">
        <v>9</v>
      </c>
      <c r="E17" s="18">
        <v>254</v>
      </c>
      <c r="F17" s="17">
        <v>704</v>
      </c>
      <c r="G17" s="17">
        <v>120</v>
      </c>
      <c r="H17" s="18">
        <v>0</v>
      </c>
      <c r="I17" s="17">
        <v>16</v>
      </c>
      <c r="J17" s="18">
        <v>0</v>
      </c>
      <c r="K17" s="18">
        <f t="shared" si="0"/>
        <v>2015</v>
      </c>
      <c r="L17" s="14" t="s">
        <v>31</v>
      </c>
    </row>
    <row r="18" spans="1:12" ht="20.100000000000001" customHeight="1">
      <c r="A18" s="23" t="s">
        <v>23</v>
      </c>
      <c r="B18" s="23"/>
      <c r="C18" s="15">
        <v>3838</v>
      </c>
      <c r="D18" s="16">
        <v>5</v>
      </c>
      <c r="E18" s="16">
        <v>347</v>
      </c>
      <c r="F18" s="15">
        <v>2391</v>
      </c>
      <c r="G18" s="15">
        <v>11</v>
      </c>
      <c r="H18" s="16">
        <v>50</v>
      </c>
      <c r="I18" s="15">
        <v>291</v>
      </c>
      <c r="J18" s="16">
        <v>46</v>
      </c>
      <c r="K18" s="16">
        <f t="shared" si="0"/>
        <v>6979</v>
      </c>
      <c r="L18" s="13" t="s">
        <v>34</v>
      </c>
    </row>
    <row r="19" spans="1:12" s="1" customFormat="1" ht="20.100000000000001" customHeight="1">
      <c r="A19" s="29" t="s">
        <v>3</v>
      </c>
      <c r="B19" s="29"/>
      <c r="C19" s="19">
        <f>C18+C17+C16+C15+C14+C13+C12+C11+C10+C9+C8+C7+C6</f>
        <v>1012346</v>
      </c>
      <c r="D19" s="19">
        <f t="shared" ref="D19:K19" si="1">D18+D17+D16+D15+D14+D13+D12+D11+D10+D9+D8+D7+D6</f>
        <v>25013</v>
      </c>
      <c r="E19" s="19">
        <f t="shared" si="1"/>
        <v>76275</v>
      </c>
      <c r="F19" s="19">
        <f t="shared" si="1"/>
        <v>106395</v>
      </c>
      <c r="G19" s="19">
        <f t="shared" si="1"/>
        <v>4633</v>
      </c>
      <c r="H19" s="19">
        <f t="shared" si="1"/>
        <v>8701</v>
      </c>
      <c r="I19" s="19">
        <f t="shared" si="1"/>
        <v>4719</v>
      </c>
      <c r="J19" s="19">
        <f t="shared" si="1"/>
        <v>2691</v>
      </c>
      <c r="K19" s="19">
        <f t="shared" si="1"/>
        <v>1240773</v>
      </c>
      <c r="L19" s="8" t="s">
        <v>6</v>
      </c>
    </row>
    <row r="20" spans="1:12" ht="20.100000000000001" customHeight="1">
      <c r="A20" s="27" t="s">
        <v>8</v>
      </c>
      <c r="B20" s="27"/>
      <c r="C20" s="27"/>
      <c r="D20" s="27"/>
      <c r="E20" s="27"/>
      <c r="F20" s="26" t="s">
        <v>10</v>
      </c>
      <c r="G20" s="26"/>
      <c r="H20" s="26"/>
      <c r="I20" s="26"/>
      <c r="J20" s="26"/>
      <c r="K20" s="26"/>
      <c r="L20" s="26"/>
    </row>
    <row r="24" spans="1:12" ht="20.100000000000001" customHeight="1">
      <c r="F24" s="21"/>
      <c r="G24" s="21"/>
      <c r="H24" s="22"/>
    </row>
    <row r="25" spans="1:12" ht="20.100000000000001" customHeight="1">
      <c r="F25" s="21"/>
      <c r="G25" s="21"/>
      <c r="H25" s="22"/>
    </row>
    <row r="26" spans="1:12" ht="20.100000000000001" customHeight="1">
      <c r="F26" s="21"/>
      <c r="G26" s="21"/>
      <c r="H26" s="22"/>
    </row>
    <row r="27" spans="1:12" ht="20.100000000000001" customHeight="1">
      <c r="F27" s="21"/>
      <c r="G27" s="21"/>
      <c r="H27" s="22"/>
    </row>
    <row r="28" spans="1:12" ht="20.100000000000001" customHeight="1">
      <c r="F28" s="21"/>
      <c r="G28" s="21"/>
      <c r="H28" s="22"/>
    </row>
    <row r="29" spans="1:12" ht="20.100000000000001" customHeight="1">
      <c r="F29" s="21"/>
      <c r="G29" s="21"/>
      <c r="H29" s="22"/>
    </row>
    <row r="30" spans="1:12" ht="20.100000000000001" customHeight="1">
      <c r="F30" s="21"/>
      <c r="G30" s="21"/>
      <c r="H30" s="22"/>
    </row>
    <row r="31" spans="1:12" ht="20.100000000000001" customHeight="1">
      <c r="F31" s="21"/>
      <c r="G31" s="21"/>
      <c r="H31" s="22"/>
    </row>
    <row r="32" spans="1:12" ht="20.100000000000001" customHeight="1">
      <c r="F32" s="21"/>
      <c r="G32" s="21"/>
      <c r="H32" s="22"/>
    </row>
    <row r="33" spans="6:8" ht="20.100000000000001" customHeight="1">
      <c r="F33" s="21"/>
      <c r="G33" s="21"/>
      <c r="H33" s="22"/>
    </row>
    <row r="34" spans="6:8" ht="20.100000000000001" customHeight="1">
      <c r="F34" s="21"/>
      <c r="G34" s="21"/>
      <c r="H34" s="22"/>
    </row>
    <row r="35" spans="6:8" ht="20.100000000000001" customHeight="1">
      <c r="F35" s="21"/>
      <c r="G35" s="21"/>
      <c r="H35" s="22"/>
    </row>
    <row r="36" spans="6:8" ht="20.100000000000001" customHeight="1">
      <c r="F36" s="21"/>
      <c r="G36" s="21"/>
      <c r="H36" s="22"/>
    </row>
  </sheetData>
  <dataConsolidate/>
  <mergeCells count="37">
    <mergeCell ref="A20:E20"/>
    <mergeCell ref="A1:B1"/>
    <mergeCell ref="A4:B4"/>
    <mergeCell ref="A5:B5"/>
    <mergeCell ref="A19:B19"/>
    <mergeCell ref="A15:B15"/>
    <mergeCell ref="A16:B16"/>
    <mergeCell ref="A17:B17"/>
    <mergeCell ref="A8:B8"/>
    <mergeCell ref="A6:B6"/>
    <mergeCell ref="A7:B7"/>
    <mergeCell ref="A9:B9"/>
    <mergeCell ref="A10:B10"/>
    <mergeCell ref="A11:B11"/>
    <mergeCell ref="A12:B12"/>
    <mergeCell ref="A13:B13"/>
    <mergeCell ref="F27:H27"/>
    <mergeCell ref="F28:H28"/>
    <mergeCell ref="F24:H24"/>
    <mergeCell ref="F25:H25"/>
    <mergeCell ref="F20:L20"/>
    <mergeCell ref="H2:L2"/>
    <mergeCell ref="A2:G2"/>
    <mergeCell ref="F34:H34"/>
    <mergeCell ref="F35:H35"/>
    <mergeCell ref="F36:H36"/>
    <mergeCell ref="F29:H29"/>
    <mergeCell ref="F30:H30"/>
    <mergeCell ref="F31:H31"/>
    <mergeCell ref="F32:H32"/>
    <mergeCell ref="F33:H33"/>
    <mergeCell ref="A14:B14"/>
    <mergeCell ref="E4:F4"/>
    <mergeCell ref="G4:H4"/>
    <mergeCell ref="A3:B3"/>
    <mergeCell ref="A18:B18"/>
    <mergeCell ref="F26:H2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9" orientation="landscape" r:id="rId1"/>
  <headerFooter alignWithMargins="0">
    <oddFooter>&amp;C&amp;12 5 - 40</oddFooter>
  </headerFooter>
  <colBreaks count="1" manualBreakCount="1">
    <brk id="1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ابو سلامه التيماني</cp:lastModifiedBy>
  <cp:lastPrinted>2017-01-12T06:50:38Z</cp:lastPrinted>
  <dcterms:created xsi:type="dcterms:W3CDTF">2000-09-21T13:13:37Z</dcterms:created>
  <dcterms:modified xsi:type="dcterms:W3CDTF">2020-06-30T10:08:42Z</dcterms:modified>
</cp:coreProperties>
</file>