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85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7" i="1"/>
  <c r="F8" i="1"/>
  <c r="F9" i="1"/>
  <c r="F10" i="1"/>
  <c r="F11" i="1"/>
  <c r="F12" i="1"/>
  <c r="F13" i="1"/>
  <c r="F14" i="1"/>
  <c r="F15" i="1"/>
  <c r="F16" i="1"/>
  <c r="F17" i="1"/>
  <c r="F18" i="1"/>
  <c r="F6" i="1"/>
  <c r="F19" i="1" s="1"/>
  <c r="B19" i="1"/>
</calcChain>
</file>

<file path=xl/sharedStrings.xml><?xml version="1.0" encoding="utf-8"?>
<sst xmlns="http://schemas.openxmlformats.org/spreadsheetml/2006/main" count="44" uniqueCount="43">
  <si>
    <t xml:space="preserve">المنطقة </t>
  </si>
  <si>
    <t>الرياض</t>
  </si>
  <si>
    <t>الإجمالي</t>
  </si>
  <si>
    <t>Region</t>
  </si>
  <si>
    <t>النقل والمواصلات</t>
  </si>
  <si>
    <t xml:space="preserve"> Transportation </t>
  </si>
  <si>
    <t>Hail</t>
  </si>
  <si>
    <t>Jazan</t>
  </si>
  <si>
    <t>Najran</t>
  </si>
  <si>
    <t>Total</t>
  </si>
  <si>
    <t>جدول 14-4</t>
  </si>
  <si>
    <t>Table 14-4</t>
  </si>
  <si>
    <t xml:space="preserve"> المصدر : وزارة  النقل </t>
  </si>
  <si>
    <t>Source: Ministry of Transportation</t>
  </si>
  <si>
    <t>Al-Riyadh</t>
  </si>
  <si>
    <t>Makkah Al-Mokarramah</t>
  </si>
  <si>
    <t>Al-Madinah Al-Monawarah</t>
  </si>
  <si>
    <t>Al-Qaseem</t>
  </si>
  <si>
    <t>Eastern Region</t>
  </si>
  <si>
    <t>Aseer</t>
  </si>
  <si>
    <t>Tabouk</t>
  </si>
  <si>
    <t>Northern Borders</t>
  </si>
  <si>
    <t>Al-Baha</t>
  </si>
  <si>
    <t>Al-Jouf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</si>
  <si>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</si>
  <si>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</si>
  <si>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</si>
  <si>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</si>
  <si>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</si>
  <si>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</si>
  <si>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</si>
  <si>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</si>
  <si>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</si>
  <si>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</si>
  <si>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</si>
  <si>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</si>
  <si>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 xml:space="preserve">مفرد 
Single  </t>
  </si>
  <si>
    <t>اجمالي الاطوال 
Total of Lengths</t>
  </si>
  <si>
    <t xml:space="preserve">   مزدوج 
Duplicated  </t>
  </si>
  <si>
    <t>سريع
Highway</t>
  </si>
  <si>
    <t xml:space="preserve">   عقبات
 Mountain Roads  </t>
  </si>
  <si>
    <t>اطوال الطرق تحت الصيانة 2017م (بالكيلو متر)</t>
  </si>
  <si>
    <t>Roads Lengths under Maintenance 2017 A.D (In Kilometers)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</si>
</sst>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Arial"/>
      <family val="2"/>
      <scheme val="minor"/>
    </font>
    <font>
      <sz val="10"/>
      <color theme="0"/>
      <name val="Frutiger LT Arabic 55 Roman"/>
    </font>
    <font>
      <sz val="10"/>
      <name val="Frutiger LT Arabic 55 Roman"/>
    </font>
    <font>
      <sz val="10"/>
      <color theme="8" tint="-0.249977111117893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 wrapText="1"/>
    </xf>
    <xf numFmtId="0" fontId="0" fillId="0" borderId="0" xfId="0" applyBorder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 readingOrder="1"/>
    </xf>
    <xf numFmtId="0" fontId="5" fillId="0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rightToLeft="1" tabSelected="1" workbookViewId="0">
      <selection activeCell="C12" sqref="C12"/>
    </sheetView>
  </sheetViews>
  <sheetFormatPr defaultRowHeight="20.100000000000001" customHeight="1"/>
  <cols>
    <col min="1" max="1" width="20.625" customWidth="1"/>
    <col min="2" max="6" width="15.625" customWidth="1"/>
    <col min="7" max="7" width="20.625" customWidth="1"/>
    <col min="8" max="8" width="10.875" customWidth="1"/>
  </cols>
  <sheetData>
    <row r="1" spans="1:8" ht="20.100000000000001" customHeight="1">
      <c r="A1" s="17" t="s">
        <v>4</v>
      </c>
      <c r="B1" s="17"/>
      <c r="C1" s="4"/>
      <c r="D1" s="5"/>
      <c r="E1" s="16" t="s">
        <v>5</v>
      </c>
      <c r="F1" s="16"/>
      <c r="G1" s="16"/>
      <c r="H1" s="4"/>
    </row>
    <row r="2" spans="1:8" ht="36" customHeight="1">
      <c r="A2" s="20" t="s">
        <v>41</v>
      </c>
      <c r="B2" s="20"/>
      <c r="C2" s="20"/>
      <c r="D2" s="20" t="s">
        <v>42</v>
      </c>
      <c r="E2" s="20"/>
      <c r="F2" s="20"/>
      <c r="G2" s="20"/>
      <c r="H2" s="6"/>
    </row>
    <row r="3" spans="1:8" ht="20.100000000000001" customHeight="1">
      <c r="A3" s="7" t="s">
        <v>10</v>
      </c>
      <c r="B3" s="5"/>
      <c r="C3" s="5"/>
      <c r="D3" s="5"/>
      <c r="E3" s="5"/>
      <c r="F3" s="5"/>
      <c r="G3" s="21" t="s">
        <v>11</v>
      </c>
      <c r="H3" s="8"/>
    </row>
    <row r="4" spans="1:8" ht="20.100000000000001" customHeight="1">
      <c r="A4" s="18" t="s">
        <v>0</v>
      </c>
      <c r="B4" s="18" t="s">
        <v>36</v>
      </c>
      <c r="C4" s="18" t="s">
        <v>38</v>
      </c>
      <c r="D4" s="18" t="s">
        <v>39</v>
      </c>
      <c r="E4" s="18" t="s">
        <v>40</v>
      </c>
      <c r="F4" s="18" t="s">
        <v>37</v>
      </c>
      <c r="G4" s="18" t="s">
        <v>3</v>
      </c>
    </row>
    <row r="5" spans="1:8" ht="20.100000000000001" customHeight="1">
      <c r="A5" s="19" t="s">
        <v>1</v>
      </c>
      <c r="B5" s="19"/>
      <c r="C5" s="19"/>
      <c r="D5" s="19"/>
      <c r="E5" s="19"/>
      <c r="F5" s="19"/>
      <c r="G5" s="19"/>
    </row>
    <row r="6" spans="1:8" ht="20.100000000000001" customHeight="1">
      <c r="A6" s="12" t="s">
        <v>1</v>
      </c>
      <c r="B6" s="1">
        <v>11503</v>
      </c>
      <c r="C6" s="1">
        <v>2185</v>
      </c>
      <c r="D6" s="1">
        <v>1198</v>
      </c>
      <c r="E6" s="1">
        <v>0</v>
      </c>
      <c r="F6" s="1">
        <f xml:space="preserve"> SUM(B6:E6)</f>
        <v>14886</v>
      </c>
      <c r="G6" s="10" t="s">
        <v>14</v>
      </c>
    </row>
    <row r="7" spans="1:8" ht="20.100000000000001" customHeight="1">
      <c r="A7" s="13" t="s">
        <v>24</v>
      </c>
      <c r="B7" s="2">
        <v>4432</v>
      </c>
      <c r="C7" s="2">
        <v>1025</v>
      </c>
      <c r="D7" s="2">
        <v>1195</v>
      </c>
      <c r="E7" s="2">
        <v>32</v>
      </c>
      <c r="F7" s="2">
        <f t="shared" ref="F7:F18" si="0" xml:space="preserve"> SUM(B7:E7)</f>
        <v>6684</v>
      </c>
      <c r="G7" s="11" t="s">
        <v>15</v>
      </c>
    </row>
    <row r="8" spans="1:8" ht="20.100000000000001" customHeight="1">
      <c r="A8" s="12" t="s">
        <v>25</v>
      </c>
      <c r="B8" s="1">
        <v>3746</v>
      </c>
      <c r="C8" s="1">
        <v>775</v>
      </c>
      <c r="D8" s="1">
        <v>749</v>
      </c>
      <c r="E8" s="1">
        <v>0</v>
      </c>
      <c r="F8" s="1">
        <f t="shared" si="0"/>
        <v>5270</v>
      </c>
      <c r="G8" s="10" t="s">
        <v>16</v>
      </c>
    </row>
    <row r="9" spans="1:8" ht="20.100000000000001" customHeight="1">
      <c r="A9" s="13" t="s">
        <v>26</v>
      </c>
      <c r="B9" s="2">
        <v>4652</v>
      </c>
      <c r="C9" s="2">
        <v>1113</v>
      </c>
      <c r="D9" s="2">
        <v>612</v>
      </c>
      <c r="E9" s="2">
        <v>0</v>
      </c>
      <c r="F9" s="2">
        <f t="shared" si="0"/>
        <v>6377</v>
      </c>
      <c r="G9" s="11" t="s">
        <v>17</v>
      </c>
    </row>
    <row r="10" spans="1:8" ht="20.100000000000001" customHeight="1">
      <c r="A10" s="12" t="s">
        <v>27</v>
      </c>
      <c r="B10" s="1">
        <v>4023</v>
      </c>
      <c r="C10" s="1">
        <v>2179</v>
      </c>
      <c r="D10" s="1">
        <v>846</v>
      </c>
      <c r="E10" s="1">
        <v>0</v>
      </c>
      <c r="F10" s="1">
        <f t="shared" si="0"/>
        <v>7048</v>
      </c>
      <c r="G10" s="10" t="s">
        <v>18</v>
      </c>
    </row>
    <row r="11" spans="1:8" ht="20.100000000000001" customHeight="1">
      <c r="A11" s="13" t="s">
        <v>28</v>
      </c>
      <c r="B11" s="2">
        <v>4462</v>
      </c>
      <c r="C11" s="2">
        <v>821</v>
      </c>
      <c r="D11" s="2">
        <v>0</v>
      </c>
      <c r="E11" s="2">
        <v>144</v>
      </c>
      <c r="F11" s="2">
        <f t="shared" si="0"/>
        <v>5427</v>
      </c>
      <c r="G11" s="11" t="s">
        <v>19</v>
      </c>
    </row>
    <row r="12" spans="1:8" ht="20.100000000000001" customHeight="1">
      <c r="A12" s="12" t="s">
        <v>29</v>
      </c>
      <c r="B12" s="1">
        <v>2779</v>
      </c>
      <c r="C12" s="1">
        <v>975</v>
      </c>
      <c r="D12" s="1">
        <v>20</v>
      </c>
      <c r="E12" s="1">
        <v>0</v>
      </c>
      <c r="F12" s="1">
        <f t="shared" si="0"/>
        <v>3774</v>
      </c>
      <c r="G12" s="10" t="s">
        <v>20</v>
      </c>
    </row>
    <row r="13" spans="1:8" ht="20.100000000000001" customHeight="1">
      <c r="A13" s="13" t="s">
        <v>30</v>
      </c>
      <c r="B13" s="2">
        <v>3608</v>
      </c>
      <c r="C13" s="2">
        <v>443</v>
      </c>
      <c r="D13" s="2">
        <v>472</v>
      </c>
      <c r="E13" s="2">
        <v>0</v>
      </c>
      <c r="F13" s="2">
        <f t="shared" si="0"/>
        <v>4523</v>
      </c>
      <c r="G13" s="11" t="s">
        <v>6</v>
      </c>
    </row>
    <row r="14" spans="1:8" ht="20.100000000000001" customHeight="1">
      <c r="A14" s="12" t="s">
        <v>31</v>
      </c>
      <c r="B14" s="1">
        <v>1510</v>
      </c>
      <c r="C14" s="1">
        <v>1015</v>
      </c>
      <c r="D14" s="1">
        <v>0</v>
      </c>
      <c r="E14" s="1">
        <v>0</v>
      </c>
      <c r="F14" s="1">
        <f t="shared" si="0"/>
        <v>2525</v>
      </c>
      <c r="G14" s="10" t="s">
        <v>21</v>
      </c>
    </row>
    <row r="15" spans="1:8" ht="20.100000000000001" customHeight="1">
      <c r="A15" s="13" t="s">
        <v>32</v>
      </c>
      <c r="B15" s="2">
        <v>1503</v>
      </c>
      <c r="C15" s="2">
        <v>336</v>
      </c>
      <c r="D15" s="2">
        <v>0</v>
      </c>
      <c r="E15" s="2">
        <v>0</v>
      </c>
      <c r="F15" s="2">
        <f t="shared" si="0"/>
        <v>1839</v>
      </c>
      <c r="G15" s="11" t="s">
        <v>7</v>
      </c>
    </row>
    <row r="16" spans="1:8" ht="20.100000000000001" customHeight="1">
      <c r="A16" s="12" t="s">
        <v>33</v>
      </c>
      <c r="B16" s="1">
        <v>2073</v>
      </c>
      <c r="C16" s="1">
        <v>456</v>
      </c>
      <c r="D16" s="1">
        <v>0</v>
      </c>
      <c r="E16" s="1">
        <v>0</v>
      </c>
      <c r="F16" s="1">
        <f t="shared" si="0"/>
        <v>2529</v>
      </c>
      <c r="G16" s="10" t="s">
        <v>8</v>
      </c>
    </row>
    <row r="17" spans="1:10" ht="20.100000000000001" customHeight="1">
      <c r="A17" s="13" t="s">
        <v>34</v>
      </c>
      <c r="B17" s="2">
        <v>1709</v>
      </c>
      <c r="C17" s="2">
        <v>238</v>
      </c>
      <c r="D17" s="2">
        <v>0</v>
      </c>
      <c r="E17" s="2">
        <v>88</v>
      </c>
      <c r="F17" s="2">
        <f t="shared" si="0"/>
        <v>2035</v>
      </c>
      <c r="G17" s="11" t="s">
        <v>22</v>
      </c>
    </row>
    <row r="18" spans="1:10" ht="20.100000000000001" customHeight="1">
      <c r="A18" s="12" t="s">
        <v>35</v>
      </c>
      <c r="B18" s="1">
        <v>2113</v>
      </c>
      <c r="C18" s="1">
        <v>769</v>
      </c>
      <c r="D18" s="1">
        <v>165</v>
      </c>
      <c r="E18" s="1">
        <v>0</v>
      </c>
      <c r="F18" s="1">
        <f t="shared" si="0"/>
        <v>3047</v>
      </c>
      <c r="G18" s="10" t="s">
        <v>23</v>
      </c>
    </row>
    <row r="19" spans="1:10" ht="20.100000000000001" customHeight="1">
      <c r="A19" s="3" t="s">
        <v>2</v>
      </c>
      <c r="B19" s="3">
        <f>SUM(B6:B18)</f>
        <v>48113</v>
      </c>
      <c r="C19" s="3">
        <f t="shared" ref="C19:F19" si="1">SUM(C6:C18)</f>
        <v>12330</v>
      </c>
      <c r="D19" s="3">
        <f t="shared" si="1"/>
        <v>5257</v>
      </c>
      <c r="E19" s="3">
        <f t="shared" si="1"/>
        <v>264</v>
      </c>
      <c r="F19" s="3">
        <f t="shared" si="1"/>
        <v>65964</v>
      </c>
      <c r="G19" s="3" t="s">
        <v>9</v>
      </c>
    </row>
    <row r="20" spans="1:10" ht="20.100000000000001" customHeight="1">
      <c r="A20" s="14" t="s">
        <v>12</v>
      </c>
      <c r="B20" s="14"/>
      <c r="C20" s="14"/>
      <c r="F20" s="15" t="s">
        <v>13</v>
      </c>
      <c r="G20" s="15"/>
      <c r="H20" s="9"/>
      <c r="I20" s="9"/>
      <c r="J20" s="9"/>
    </row>
  </sheetData>
  <mergeCells count="13">
    <mergeCell ref="A20:C20"/>
    <mergeCell ref="F20:G20"/>
    <mergeCell ref="E1:G1"/>
    <mergeCell ref="A1:B1"/>
    <mergeCell ref="F4:F5"/>
    <mergeCell ref="G4:G5"/>
    <mergeCell ref="B4:B5"/>
    <mergeCell ref="A4:A5"/>
    <mergeCell ref="C4:C5"/>
    <mergeCell ref="D4:D5"/>
    <mergeCell ref="E4:E5"/>
    <mergeCell ref="A2:C2"/>
    <mergeCell ref="D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2018-04-22T10:22:30Z</dcterms:modified>
</cp:coreProperties>
</file>